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30" windowWidth="19215" windowHeight="5955"/>
  </bookViews>
  <sheets>
    <sheet name="Use Cases by Vision Statement" sheetId="4" r:id="rId1"/>
    <sheet name="Roadmap Text Scoring" sheetId="1" r:id="rId2"/>
  </sheets>
  <definedNames>
    <definedName name="_xlnm._FilterDatabase" localSheetId="1" hidden="1">'Roadmap Text Scoring'!$A$5:$AE$5</definedName>
    <definedName name="_xlnm._FilterDatabase" localSheetId="0" hidden="1">'Use Cases by Vision Statement'!$A$5:$AG$5</definedName>
  </definedNames>
  <calcPr calcId="145621"/>
</workbook>
</file>

<file path=xl/calcChain.xml><?xml version="1.0" encoding="utf-8"?>
<calcChain xmlns="http://schemas.openxmlformats.org/spreadsheetml/2006/main">
  <c r="J38" i="1" l="1"/>
  <c r="J59" i="1"/>
  <c r="J57" i="1"/>
  <c r="J46" i="1"/>
  <c r="J52" i="1"/>
  <c r="J56" i="1"/>
  <c r="J43" i="1"/>
  <c r="J44" i="1"/>
  <c r="J31" i="1"/>
  <c r="J58" i="1"/>
  <c r="J55" i="1"/>
  <c r="J30" i="1"/>
  <c r="J27" i="1"/>
  <c r="J34" i="1"/>
  <c r="J50" i="1"/>
  <c r="J25" i="1"/>
  <c r="J12" i="1"/>
  <c r="J33" i="1"/>
  <c r="J13" i="1"/>
  <c r="J26" i="1"/>
  <c r="J20" i="1"/>
  <c r="J45" i="1"/>
  <c r="J7" i="1"/>
  <c r="J53" i="1"/>
  <c r="J19" i="1"/>
  <c r="J60" i="1"/>
  <c r="J37" i="1"/>
  <c r="J47" i="1"/>
  <c r="J28" i="1"/>
  <c r="J18" i="1"/>
  <c r="J39" i="1"/>
  <c r="J23" i="1"/>
  <c r="J54" i="1"/>
  <c r="J49" i="1"/>
  <c r="J32" i="1"/>
  <c r="J17" i="1"/>
  <c r="J10" i="1"/>
  <c r="J9" i="1"/>
  <c r="J11" i="1"/>
  <c r="J48" i="1"/>
  <c r="J29" i="1"/>
  <c r="J41" i="1"/>
  <c r="J24" i="1"/>
  <c r="J35" i="1"/>
  <c r="J51" i="1"/>
  <c r="J8" i="1"/>
  <c r="J14" i="1"/>
  <c r="J36" i="1"/>
  <c r="J15" i="1"/>
  <c r="J22" i="1"/>
  <c r="J6" i="1"/>
  <c r="J42" i="1"/>
  <c r="J21" i="1"/>
  <c r="J16" i="1"/>
  <c r="J40" i="1"/>
</calcChain>
</file>

<file path=xl/comments1.xml><?xml version="1.0" encoding="utf-8"?>
<comments xmlns="http://schemas.openxmlformats.org/spreadsheetml/2006/main">
  <authors>
    <author>Baker, Alexander (HHS/ONC)</author>
  </authors>
  <commentList>
    <comment ref="M2" authorId="0">
      <text>
        <r>
          <rPr>
            <b/>
            <sz val="9"/>
            <color indexed="81"/>
            <rFont val="Tahoma"/>
            <family val="2"/>
          </rPr>
          <t>High Impact - 3
Medium Impact - 2
Low Impact - 1</t>
        </r>
      </text>
    </comment>
    <comment ref="I5" authorId="0">
      <text>
        <r>
          <rPr>
            <b/>
            <sz val="9"/>
            <color indexed="81"/>
            <rFont val="Tahoma"/>
            <family val="2"/>
          </rPr>
          <t xml:space="preserve">Healthy People/Healthy Communities: Improve the health of the U.S. population by supporting proven interventions to address behavioral, social and, environmental determinants of health in addition to delivering higher-quality care.
</t>
        </r>
        <r>
          <rPr>
            <sz val="9"/>
            <color indexed="81"/>
            <rFont val="Tahoma"/>
            <family val="2"/>
          </rPr>
          <t xml:space="preserve">
</t>
        </r>
      </text>
    </comment>
    <comment ref="J5" authorId="0">
      <text>
        <r>
          <rPr>
            <b/>
            <sz val="9"/>
            <color indexed="81"/>
            <rFont val="Tahoma"/>
            <family val="2"/>
          </rPr>
          <t>Better Care: Improve the overall quality, by making health care more patient-centered, reliable, accessible, and safe.</t>
        </r>
      </text>
    </comment>
    <comment ref="K5" authorId="0">
      <text>
        <r>
          <rPr>
            <b/>
            <sz val="9"/>
            <color indexed="81"/>
            <rFont val="Tahoma"/>
            <family val="2"/>
          </rPr>
          <t>Affordable Care: Reduce the cost of quality health care for individuals, families, employers, and government.</t>
        </r>
        <r>
          <rPr>
            <sz val="9"/>
            <color indexed="81"/>
            <rFont val="Tahoma"/>
            <family val="2"/>
          </rPr>
          <t xml:space="preserve">
</t>
        </r>
      </text>
    </comment>
    <comment ref="M5" authorId="0">
      <text>
        <r>
          <rPr>
            <b/>
            <sz val="9"/>
            <color indexed="81"/>
            <rFont val="Tahoma"/>
            <family val="2"/>
          </rPr>
          <t>Making care safer by reducing harm caused in the delivery of care.</t>
        </r>
      </text>
    </comment>
    <comment ref="N5" authorId="0">
      <text>
        <r>
          <rPr>
            <b/>
            <sz val="9"/>
            <color indexed="81"/>
            <rFont val="Tahoma"/>
            <family val="2"/>
          </rPr>
          <t>Ensuring that each person and family is engaged as partners in their care.</t>
        </r>
      </text>
    </comment>
    <comment ref="O5" authorId="0">
      <text>
        <r>
          <rPr>
            <b/>
            <sz val="9"/>
            <color indexed="81"/>
            <rFont val="Tahoma"/>
            <family val="2"/>
          </rPr>
          <t>Promoting effective communication and coordination of care.</t>
        </r>
      </text>
    </comment>
    <comment ref="P5" authorId="0">
      <text>
        <r>
          <rPr>
            <b/>
            <sz val="9"/>
            <color indexed="81"/>
            <rFont val="Tahoma"/>
            <family val="2"/>
          </rPr>
          <t>Promoting the most effective prevention and treatment practices for the leading causes of mortality, starting with cardiovascular disease</t>
        </r>
      </text>
    </comment>
    <comment ref="Q5" authorId="0">
      <text>
        <r>
          <rPr>
            <b/>
            <sz val="9"/>
            <color indexed="81"/>
            <rFont val="Tahoma"/>
            <family val="2"/>
          </rPr>
          <t>Working with communities to promote wide use of best practices to enable healthy living.</t>
        </r>
      </text>
    </comment>
    <comment ref="R5" authorId="0">
      <text>
        <r>
          <rPr>
            <b/>
            <sz val="9"/>
            <color indexed="81"/>
            <rFont val="Tahoma"/>
            <family val="2"/>
          </rPr>
          <t>Making quality care more affordable for individuals, families, employers, and governments by developing and spreading new health care delivery models.</t>
        </r>
      </text>
    </comment>
    <comment ref="S5" authorId="0">
      <text>
        <r>
          <rPr>
            <b/>
            <sz val="9"/>
            <color indexed="81"/>
            <rFont val="Tahoma"/>
            <family val="2"/>
          </rPr>
          <t xml:space="preserve">2015 – 2017 - 3 Year: Send, receive find and use common clinical data set 
</t>
        </r>
        <r>
          <rPr>
            <sz val="9"/>
            <color indexed="81"/>
            <rFont val="Tahoma"/>
            <family val="2"/>
          </rPr>
          <t xml:space="preserve">
</t>
        </r>
      </text>
    </comment>
    <comment ref="T5" authorId="0">
      <text>
        <r>
          <rPr>
            <b/>
            <sz val="9"/>
            <color indexed="81"/>
            <rFont val="Tahoma"/>
            <family val="2"/>
          </rPr>
          <t>2018 – 2020 - 6 Year: Expand interoperability and HIT users to improve health and lower cost</t>
        </r>
      </text>
    </comment>
    <comment ref="U5" authorId="0">
      <text>
        <r>
          <rPr>
            <b/>
            <sz val="9"/>
            <color indexed="81"/>
            <rFont val="Tahoma"/>
            <family val="2"/>
          </rPr>
          <t xml:space="preserve">2021 – 2024 – 10 year: Achieve a nationwide learning health system
</t>
        </r>
      </text>
    </comment>
    <comment ref="V5" authorId="0">
      <text>
        <r>
          <rPr>
            <b/>
            <sz val="9"/>
            <color indexed="81"/>
            <rFont val="Tahoma"/>
            <family val="2"/>
          </rPr>
          <t xml:space="preserve">30% of Medicare payments through alt. payment models by 2016
</t>
        </r>
        <r>
          <rPr>
            <sz val="9"/>
            <color indexed="81"/>
            <rFont val="Tahoma"/>
            <family val="2"/>
          </rPr>
          <t xml:space="preserve">
</t>
        </r>
      </text>
    </comment>
    <comment ref="W5" authorId="0">
      <text>
        <r>
          <rPr>
            <b/>
            <sz val="9"/>
            <color indexed="81"/>
            <rFont val="Tahoma"/>
            <family val="2"/>
          </rPr>
          <t xml:space="preserve">50% of Medicare payments through alt. payment models by 2018
</t>
        </r>
        <r>
          <rPr>
            <sz val="9"/>
            <color indexed="81"/>
            <rFont val="Tahoma"/>
            <family val="2"/>
          </rPr>
          <t xml:space="preserve">
</t>
        </r>
      </text>
    </comment>
    <comment ref="X5" authorId="0">
      <text>
        <r>
          <rPr>
            <b/>
            <sz val="9"/>
            <color indexed="81"/>
            <rFont val="Tahoma"/>
            <family val="2"/>
          </rPr>
          <t xml:space="preserve">Is there a clear business case supporting adoption of the use case? Will stakeholders be receptive to the use case or reluctant to adopt?
</t>
        </r>
      </text>
    </comment>
    <comment ref="Y5" authorId="0">
      <text>
        <r>
          <rPr>
            <b/>
            <sz val="9"/>
            <color indexed="81"/>
            <rFont val="Tahoma"/>
            <family val="2"/>
          </rPr>
          <t>Are the standards needed to support the use case available and mature? How much effort will be required to advance standards relative to current state? What key dependencies in the broader technology environment will help or hinder adoption?</t>
        </r>
        <r>
          <rPr>
            <sz val="9"/>
            <color indexed="81"/>
            <rFont val="Tahoma"/>
            <family val="2"/>
          </rPr>
          <t xml:space="preserve">
</t>
        </r>
      </text>
    </comment>
    <comment ref="Z5" authorId="0">
      <text>
        <r>
          <rPr>
            <b/>
            <sz val="9"/>
            <color indexed="81"/>
            <rFont val="Tahoma"/>
            <family val="2"/>
          </rPr>
          <t xml:space="preserve">What financial, opportunity, and time costs will stakeholders need to incur in order to adopt the use case? How will adoption of the use case impact provider experience?
</t>
        </r>
        <r>
          <rPr>
            <sz val="9"/>
            <color indexed="81"/>
            <rFont val="Tahoma"/>
            <family val="2"/>
          </rPr>
          <t xml:space="preserve">
</t>
        </r>
      </text>
    </comment>
    <comment ref="AA5" authorId="0">
      <text>
        <r>
          <rPr>
            <b/>
            <sz val="9"/>
            <color indexed="81"/>
            <rFont val="Tahoma"/>
            <family val="2"/>
          </rPr>
          <t>Does the current policy environment (e.g. payment and privacy policy) support or hinder adoption of the use case? Is adoption contingent on any major policy dependencies?</t>
        </r>
        <r>
          <rPr>
            <sz val="9"/>
            <color indexed="81"/>
            <rFont val="Tahoma"/>
            <family val="2"/>
          </rPr>
          <t xml:space="preserve">
</t>
        </r>
      </text>
    </comment>
  </commentList>
</comments>
</file>

<file path=xl/comments2.xml><?xml version="1.0" encoding="utf-8"?>
<comments xmlns="http://schemas.openxmlformats.org/spreadsheetml/2006/main">
  <authors>
    <author>Baker, Alexander (HHS/ONC)</author>
  </authors>
  <commentList>
    <comment ref="K2" authorId="0">
      <text>
        <r>
          <rPr>
            <b/>
            <sz val="9"/>
            <color indexed="81"/>
            <rFont val="Tahoma"/>
            <family val="2"/>
          </rPr>
          <t>High Impact - 3
Medium Impact - 2
Low Impact - 1</t>
        </r>
      </text>
    </comment>
    <comment ref="G5" authorId="0">
      <text>
        <r>
          <rPr>
            <b/>
            <sz val="9"/>
            <color indexed="81"/>
            <rFont val="Tahoma"/>
            <family val="2"/>
          </rPr>
          <t xml:space="preserve">Healthy People/Healthy Communities: Improve the health of the U.S. population by supporting proven interventions to address behavioral, social and, environmental determinants of health in addition to delivering higher-quality care.
</t>
        </r>
        <r>
          <rPr>
            <sz val="9"/>
            <color indexed="81"/>
            <rFont val="Tahoma"/>
            <family val="2"/>
          </rPr>
          <t xml:space="preserve">
</t>
        </r>
      </text>
    </comment>
    <comment ref="H5" authorId="0">
      <text>
        <r>
          <rPr>
            <b/>
            <sz val="9"/>
            <color indexed="81"/>
            <rFont val="Tahoma"/>
            <family val="2"/>
          </rPr>
          <t>Better Care: Improve the overall quality, by making health care more patient-centered, reliable, accessible, and safe.</t>
        </r>
      </text>
    </comment>
    <comment ref="I5" authorId="0">
      <text>
        <r>
          <rPr>
            <b/>
            <sz val="9"/>
            <color indexed="81"/>
            <rFont val="Tahoma"/>
            <family val="2"/>
          </rPr>
          <t>Affordable Care: Reduce the cost of quality health care for individuals, families, employers, and government.</t>
        </r>
        <r>
          <rPr>
            <sz val="9"/>
            <color indexed="81"/>
            <rFont val="Tahoma"/>
            <family val="2"/>
          </rPr>
          <t xml:space="preserve">
</t>
        </r>
      </text>
    </comment>
    <comment ref="K5" authorId="0">
      <text>
        <r>
          <rPr>
            <b/>
            <sz val="9"/>
            <color indexed="81"/>
            <rFont val="Tahoma"/>
            <family val="2"/>
          </rPr>
          <t>Making care safer by reducing harm caused in the delivery of care.</t>
        </r>
      </text>
    </comment>
    <comment ref="L5" authorId="0">
      <text>
        <r>
          <rPr>
            <b/>
            <sz val="9"/>
            <color indexed="81"/>
            <rFont val="Tahoma"/>
            <family val="2"/>
          </rPr>
          <t>Ensuring that each person and family is engaged as partners in their care.</t>
        </r>
      </text>
    </comment>
    <comment ref="M5" authorId="0">
      <text>
        <r>
          <rPr>
            <b/>
            <sz val="9"/>
            <color indexed="81"/>
            <rFont val="Tahoma"/>
            <family val="2"/>
          </rPr>
          <t>Promoting effective communication and coordination of care.</t>
        </r>
      </text>
    </comment>
    <comment ref="N5" authorId="0">
      <text>
        <r>
          <rPr>
            <b/>
            <sz val="9"/>
            <color indexed="81"/>
            <rFont val="Tahoma"/>
            <family val="2"/>
          </rPr>
          <t>Promoting the most effective prevention and treatment practices for the leading causes of mortality, starting with cardiovascular disease</t>
        </r>
      </text>
    </comment>
    <comment ref="O5" authorId="0">
      <text>
        <r>
          <rPr>
            <b/>
            <sz val="9"/>
            <color indexed="81"/>
            <rFont val="Tahoma"/>
            <family val="2"/>
          </rPr>
          <t>Working with communities to promote wide use of best practices to enable healthy living.</t>
        </r>
      </text>
    </comment>
    <comment ref="P5" authorId="0">
      <text>
        <r>
          <rPr>
            <b/>
            <sz val="9"/>
            <color indexed="81"/>
            <rFont val="Tahoma"/>
            <family val="2"/>
          </rPr>
          <t>Making quality care more affordable for individuals, families, employers, and governments by developing and spreading new health care delivery models.</t>
        </r>
      </text>
    </comment>
    <comment ref="Q5" authorId="0">
      <text>
        <r>
          <rPr>
            <b/>
            <sz val="9"/>
            <color indexed="81"/>
            <rFont val="Tahoma"/>
            <family val="2"/>
          </rPr>
          <t xml:space="preserve">2015 – 2017 - 3 Year: Send, receive find and use common clinical data set 
</t>
        </r>
        <r>
          <rPr>
            <sz val="9"/>
            <color indexed="81"/>
            <rFont val="Tahoma"/>
            <family val="2"/>
          </rPr>
          <t xml:space="preserve">
</t>
        </r>
      </text>
    </comment>
    <comment ref="R5" authorId="0">
      <text>
        <r>
          <rPr>
            <b/>
            <sz val="9"/>
            <color indexed="81"/>
            <rFont val="Tahoma"/>
            <family val="2"/>
          </rPr>
          <t>2018 – 2020 - 6 Year: Expand interoperability and HIT users to improve health and lower cost</t>
        </r>
      </text>
    </comment>
    <comment ref="S5" authorId="0">
      <text>
        <r>
          <rPr>
            <b/>
            <sz val="9"/>
            <color indexed="81"/>
            <rFont val="Tahoma"/>
            <family val="2"/>
          </rPr>
          <t xml:space="preserve">2021 – 2024 – 10 year: Achieve a nationwide learning health system
</t>
        </r>
      </text>
    </comment>
    <comment ref="T5" authorId="0">
      <text>
        <r>
          <rPr>
            <b/>
            <sz val="9"/>
            <color indexed="81"/>
            <rFont val="Tahoma"/>
            <family val="2"/>
          </rPr>
          <t xml:space="preserve">30% of Medicare payments through alt. payment models by 2016
</t>
        </r>
        <r>
          <rPr>
            <sz val="9"/>
            <color indexed="81"/>
            <rFont val="Tahoma"/>
            <family val="2"/>
          </rPr>
          <t xml:space="preserve">
</t>
        </r>
      </text>
    </comment>
    <comment ref="U5" authorId="0">
      <text>
        <r>
          <rPr>
            <b/>
            <sz val="9"/>
            <color indexed="81"/>
            <rFont val="Tahoma"/>
            <family val="2"/>
          </rPr>
          <t xml:space="preserve">50% of Medicare payments through alt. payment models by 2018
</t>
        </r>
        <r>
          <rPr>
            <sz val="9"/>
            <color indexed="81"/>
            <rFont val="Tahoma"/>
            <family val="2"/>
          </rPr>
          <t xml:space="preserve">
</t>
        </r>
      </text>
    </comment>
    <comment ref="V5" authorId="0">
      <text>
        <r>
          <rPr>
            <b/>
            <sz val="9"/>
            <color indexed="81"/>
            <rFont val="Tahoma"/>
            <family val="2"/>
          </rPr>
          <t xml:space="preserve">Is there a clear business case supporting adoption of the use case? Will stakeholders be receptive to the use case or reluctant to adopt?
</t>
        </r>
      </text>
    </comment>
    <comment ref="W5" authorId="0">
      <text>
        <r>
          <rPr>
            <b/>
            <sz val="9"/>
            <color indexed="81"/>
            <rFont val="Tahoma"/>
            <family val="2"/>
          </rPr>
          <t>Are the standards needed to support the use case available and mature? How much effort will be required to advance standards relative to current state? What key dependencies in the broader technology environment will help or hinder adoption?</t>
        </r>
        <r>
          <rPr>
            <sz val="9"/>
            <color indexed="81"/>
            <rFont val="Tahoma"/>
            <family val="2"/>
          </rPr>
          <t xml:space="preserve">
</t>
        </r>
      </text>
    </comment>
    <comment ref="X5" authorId="0">
      <text>
        <r>
          <rPr>
            <b/>
            <sz val="9"/>
            <color indexed="81"/>
            <rFont val="Tahoma"/>
            <family val="2"/>
          </rPr>
          <t xml:space="preserve">What financial, opportunity, and time costs will stakeholders need to incur in order to adopt the use case? How will adoption of the use case impact provider experience?
</t>
        </r>
        <r>
          <rPr>
            <sz val="9"/>
            <color indexed="81"/>
            <rFont val="Tahoma"/>
            <family val="2"/>
          </rPr>
          <t xml:space="preserve">
</t>
        </r>
      </text>
    </comment>
    <comment ref="Y5" authorId="0">
      <text>
        <r>
          <rPr>
            <b/>
            <sz val="9"/>
            <color indexed="81"/>
            <rFont val="Tahoma"/>
            <family val="2"/>
          </rPr>
          <t>Does the current policy environment (e.g. payment and privacy policy) support or hinder adoption of the use case? Is adoption contingent on any major policy dependencies?</t>
        </r>
        <r>
          <rPr>
            <sz val="9"/>
            <color indexed="81"/>
            <rFont val="Tahoma"/>
            <family val="2"/>
          </rPr>
          <t xml:space="preserve">
</t>
        </r>
      </text>
    </comment>
    <comment ref="C6" authorId="0">
      <text>
        <r>
          <rPr>
            <sz val="9"/>
            <color indexed="81"/>
            <rFont val="Tahoma"/>
            <family val="2"/>
          </rPr>
          <t xml:space="preserve">Revised for Clarity 2/24. Original text: Population health measurement is supported at the community level and includes data from all relevant sources on each patient in the population and is accessible to providers and other stakeholders focused on improving health. </t>
        </r>
      </text>
    </comment>
    <comment ref="C8" authorId="0">
      <text>
        <r>
          <rPr>
            <b/>
            <sz val="9"/>
            <color indexed="81"/>
            <rFont val="Tahoma"/>
            <family val="2"/>
          </rPr>
          <t>Addresses the need to define measures in ways that are not tethered to specific data sources.</t>
        </r>
        <r>
          <rPr>
            <sz val="9"/>
            <color indexed="81"/>
            <rFont val="Tahoma"/>
            <family val="2"/>
          </rPr>
          <t xml:space="preserve">
</t>
        </r>
      </text>
    </comment>
    <comment ref="C9" authorId="0">
      <text>
        <r>
          <rPr>
            <sz val="9"/>
            <color indexed="81"/>
            <rFont val="Tahoma"/>
            <family val="2"/>
          </rPr>
          <t xml:space="preserve">REVISED. Original language: Patients have the ability to access their holistic longitudinal health record when and where needed. 
</t>
        </r>
      </text>
    </comment>
    <comment ref="C11" authorId="0">
      <text>
        <r>
          <rPr>
            <sz val="9"/>
            <color indexed="81"/>
            <rFont val="Tahoma"/>
            <family val="2"/>
          </rPr>
          <t xml:space="preserve">Use case may already be reflected in ONC certification criteria and MU.
</t>
        </r>
      </text>
    </comment>
    <comment ref="C41" authorId="0">
      <text>
        <r>
          <rPr>
            <b/>
            <sz val="9"/>
            <color indexed="81"/>
            <rFont val="Tahoma"/>
            <family val="2"/>
          </rPr>
          <t>DELETED due to overlap with #52.</t>
        </r>
      </text>
    </comment>
    <comment ref="C42" authorId="0">
      <text>
        <r>
          <rPr>
            <b/>
            <sz val="9"/>
            <color indexed="81"/>
            <rFont val="Tahoma"/>
            <family val="2"/>
          </rPr>
          <t>Patient assessment data refers to OASIS, MDS etc, need to share this standardized data.</t>
        </r>
        <r>
          <rPr>
            <sz val="9"/>
            <color indexed="81"/>
            <rFont val="Tahoma"/>
            <family val="2"/>
          </rPr>
          <t xml:space="preserve">
</t>
        </r>
      </text>
    </comment>
    <comment ref="C52" authorId="0">
      <text>
        <r>
          <rPr>
            <b/>
            <sz val="9"/>
            <color indexed="81"/>
            <rFont val="Tahoma"/>
            <family val="2"/>
          </rPr>
          <t>DELETED due to significant overlap with #5, #50.</t>
        </r>
        <r>
          <rPr>
            <sz val="9"/>
            <color indexed="81"/>
            <rFont val="Tahoma"/>
            <family val="2"/>
          </rPr>
          <t xml:space="preserve">
</t>
        </r>
      </text>
    </comment>
    <comment ref="C56" authorId="0">
      <text>
        <r>
          <rPr>
            <b/>
            <sz val="9"/>
            <color indexed="81"/>
            <rFont val="Tahoma"/>
            <family val="2"/>
          </rPr>
          <t>DELETED due to significant overlap with #5, #51.</t>
        </r>
      </text>
    </comment>
    <comment ref="C60" authorId="0">
      <text>
        <r>
          <rPr>
            <b/>
            <sz val="9"/>
            <color indexed="81"/>
            <rFont val="Tahoma"/>
            <family val="2"/>
          </rPr>
          <t>NEED FURTHER INFORMATION: what are shared risk pool data measures?</t>
        </r>
        <r>
          <rPr>
            <sz val="9"/>
            <color indexed="81"/>
            <rFont val="Tahoma"/>
            <family val="2"/>
          </rPr>
          <t xml:space="preserve">
</t>
        </r>
      </text>
    </comment>
  </commentList>
</comments>
</file>

<file path=xl/sharedStrings.xml><?xml version="1.0" encoding="utf-8"?>
<sst xmlns="http://schemas.openxmlformats.org/spreadsheetml/2006/main" count="279" uniqueCount="165">
  <si>
    <t xml:space="preserve">Clinical settings and public health are connected through bi-directional interfaces that enable seamless reporting to public health departments and seamless feedback and decision support from public health to clinical providers. </t>
  </si>
  <si>
    <t xml:space="preserve">The status of transitions of care should be available to sending and receiving providers to enable effective transitions and closure of all referral loops. </t>
  </si>
  <si>
    <t xml:space="preserve">Federal, State, provider and consumer use of standardized and interoperable patient assessment data to facilitate coordinated care and improved outcomes. </t>
  </si>
  <si>
    <t xml:space="preserve">Providers and their support staff should be able to track all orders, including those leaving their own organization and EHR, to completion. </t>
  </si>
  <si>
    <t xml:space="preserve">Individuals integrate data from their health records into mobile apps and tools that enable them to better set and meet their own health goals. </t>
  </si>
  <si>
    <t xml:space="preserve">CEHRT should be required to provide standardized data export and import capabilities to enable providers to change software vendors. </t>
  </si>
  <si>
    <t xml:space="preserve">Providers should be alerted or have access to notifications that their attributed patients have had an ER visit, or an admission to or discharge from a hospital. </t>
  </si>
  <si>
    <t xml:space="preserve">Narrative components of the medical record are preserved for provider and patient use and augmented with metadata to enable effective storage, routing and searching for these documents. </t>
  </si>
  <si>
    <t xml:space="preserve">Providers are able to access x-rays and other images in addition to the reports on patients they are treating, regardless of where the films were taken or housed. </t>
  </si>
  <si>
    <t xml:space="preserve">Providers and patients have access to genomics testing and data which, when combined with clinical information about patient goals allows the personalization of care and therapies. </t>
  </si>
  <si>
    <t xml:space="preserve">Patients routinely engage in healthcare encounters using electronic communications such as eVisits and telemedicine. </t>
  </si>
  <si>
    <t xml:space="preserve">Researchers are able to use de-identified clinical and claims data from multiple sources with robust identity integrity. </t>
  </si>
  <si>
    <t xml:space="preserve">Patients audit their medical records, providing amendments and corrections and supplying missing data such as health outcomes. </t>
  </si>
  <si>
    <t xml:space="preserve">Patients, families and caregivers are able to use their personal devices such as smartphones, home BP cuffs, glucometers and scales to routinely contribute data to their longitudinal health records and use it or make it available to providers to support decision-making. </t>
  </si>
  <si>
    <t xml:space="preserve">Patients have access to and can conveniently manage all relevant consents to access or use their data. </t>
  </si>
  <si>
    <t xml:space="preserve">Payers should be able to receive notification automatically though the health IT system when a beneficiary is admitted to the hospital. </t>
  </si>
  <si>
    <t xml:space="preserve">Benefits communication needs to be standardized and made available on all plans through HIT to providers and patients as they make health and healthcare decisions, in a workflow convenient to the decision-making process. </t>
  </si>
  <si>
    <t xml:space="preserve">Payer/purchaser requirements for payment, such as prior authorization, are clear to the provider at time of order and transacted electronically and timely to support efficient care delivery. </t>
  </si>
  <si>
    <t xml:space="preserve">All providers in a care team will have unique access, authorization and auditing functionality from health IT systems necessary to fulfill their role on the care team. </t>
  </si>
  <si>
    <t xml:space="preserve">Data for disease surveillance, immunization tracking and other public health reporting are exchanged automatically. </t>
  </si>
  <si>
    <t xml:space="preserve">All health IT should provide access and support for disabled users including patients and providers. </t>
  </si>
  <si>
    <t xml:space="preserve">Query-based exchange should support impromptu patient visits in all settings. </t>
  </si>
  <si>
    <t>ID</t>
  </si>
  <si>
    <t>2015 - 2017</t>
  </si>
  <si>
    <t>2018 - 2020</t>
  </si>
  <si>
    <t>2021 - 2024</t>
  </si>
  <si>
    <t>Cost</t>
  </si>
  <si>
    <t>Care</t>
  </si>
  <si>
    <t>Health</t>
  </si>
  <si>
    <t>Safer</t>
  </si>
  <si>
    <t>Pt Eng</t>
  </si>
  <si>
    <t>Care Coord</t>
  </si>
  <si>
    <t>Comm-unity</t>
  </si>
  <si>
    <t>Prev-ention</t>
  </si>
  <si>
    <t>Afford</t>
  </si>
  <si>
    <t>National Quality Strategy Priorities</t>
  </si>
  <si>
    <t>Triple Aim Goals</t>
  </si>
  <si>
    <t>Roadmap Use Case</t>
  </si>
  <si>
    <t>Rate 1 - 3</t>
  </si>
  <si>
    <t>Example</t>
  </si>
  <si>
    <t>#</t>
  </si>
  <si>
    <t>I. Impact</t>
  </si>
  <si>
    <t>+</t>
  </si>
  <si>
    <t>-</t>
  </si>
  <si>
    <t>Rate 0, -, +</t>
  </si>
  <si>
    <t>Interop Roadmap Goals</t>
  </si>
  <si>
    <t>DSR Goals</t>
  </si>
  <si>
    <t>II. Programmatic Needs</t>
  </si>
  <si>
    <t>III. Operational Readiness</t>
  </si>
  <si>
    <t>Business and Cultural Environment</t>
  </si>
  <si>
    <t>Technical Environment</t>
  </si>
  <si>
    <t>Stakeholder Cost/Benefit</t>
  </si>
  <si>
    <t>Policy Environment</t>
  </si>
  <si>
    <t>2.Community</t>
  </si>
  <si>
    <t>3.Provider</t>
  </si>
  <si>
    <t>4.Public Health</t>
  </si>
  <si>
    <t>5.Research</t>
  </si>
  <si>
    <t>6.Payer</t>
  </si>
  <si>
    <t>1.Consumer</t>
  </si>
  <si>
    <t>IV. Beneficiaries</t>
  </si>
  <si>
    <t>Public Health</t>
  </si>
  <si>
    <t>Provider</t>
  </si>
  <si>
    <t>Consumer</t>
  </si>
  <si>
    <t>Community/Population Health</t>
  </si>
  <si>
    <t>Research</t>
  </si>
  <si>
    <t>Payer</t>
  </si>
  <si>
    <t>Provisional Category</t>
  </si>
  <si>
    <t xml:space="preserve">Public health agencies routinely use data derived from standards-based connections with HIEs and EHRs and use it to plan investments in public health activities. </t>
  </si>
  <si>
    <t>Authorized providers, caregivers and population health stakeholders are able to access and use pertinent population health data from all applicable sources (aggregate and individual patient level data) to support population health measurement and management.</t>
  </si>
  <si>
    <t xml:space="preserve">Quality measures are based on complete patient data from across multiple sources (beyond EHRs) without being limited to specific data sources. </t>
  </si>
  <si>
    <t xml:space="preserve">Patients are matched via targeted facilitation with participation opportunities in clinical trials (e.g. exchange of data with clinical trial databases) that are relevant to their particular needs and situation. </t>
  </si>
  <si>
    <t>Those who pay for care use standardized transactions and interoperability to acquire data needed to justify payment.</t>
  </si>
  <si>
    <t>Patients receive alerts and reminders for preventive screenings, care and medication regimens in a manner convenient to and configurable by the patient.</t>
  </si>
  <si>
    <t>Individuals are identified to participate in research opportunities through health data interoperability.</t>
  </si>
  <si>
    <t>Payers use integrated data from clinical and administrative sources to determine reimbursement in support of payment reform.</t>
  </si>
  <si>
    <t>Community systems electronically track and report shared risk pool data measures in support of payment reform and delivery.</t>
  </si>
  <si>
    <t>Providers have the ability to query data from other sources in support of care coordination (patient generated, other providers, etc.) regardless of geography or what network it resides in.</t>
  </si>
  <si>
    <t>Providers use genomic data to achieve personalized care.</t>
  </si>
  <si>
    <t>Individuals have electronic access to an aggregated view of their health information including their immunization history.</t>
  </si>
  <si>
    <t>Individuals integrate data from their health records into apps and tools that enable them to better set and meet their own health goals.</t>
  </si>
  <si>
    <t>Individuals regularly contribute information to their electronic health records for use by members of their care team.</t>
  </si>
  <si>
    <t>Provider systems electronically track and report high-value measures in support of payment reform and delivery.</t>
  </si>
  <si>
    <t>Primary care providers share a basic set of patient information with specialists during referrals; specialists “close the information loop” by sending updated basic information back to the primary care provider.</t>
  </si>
  <si>
    <t>Hospitals automatically send an electronic notification and care summary to primary care providers when their patients are discharged.</t>
  </si>
  <si>
    <t>Providers and patients receive electronic laboratory results from laboratory information systems (LISs) inside and outside their organization.</t>
  </si>
  <si>
    <t>Providers can query or access case management information about patients’ care in outside organizations.</t>
  </si>
  <si>
    <t>System users have access to provider directory information that is developed to support healthcare communications as well as other use cases.</t>
  </si>
  <si>
    <t>Providers have ability to access information in PDMP systems before prescribing narcotics to patients.</t>
  </si>
  <si>
    <t>Care providers have electronic access to the information they need for the detection of domestic violence or child abuse.</t>
  </si>
  <si>
    <t>Authorized individuals have access to audit logs to ensure appropriate use.</t>
  </si>
  <si>
    <t>Disaster relief medical staff members have access to necessary and relevant health information so that they may provide appropriate care to individuals during an emergency.</t>
  </si>
  <si>
    <t>Patients routinely engage in mental health risk assessments using electronic communications such as eVisits and telemedicine.</t>
  </si>
  <si>
    <t>Emergency medical providers have the ability to query data from other sources while managing chronically ill patients after a disaster regardless of geography or what network the data resides in.</t>
  </si>
  <si>
    <t>Population health measurement is supported at the community level and includes data from all relevant sources on each patient in the population (including information on births, deaths and occupational health hazards) and is accessible to providers and other population health stakeholders .</t>
  </si>
  <si>
    <t>Population health measurement is supported at the community level and includes statistical data on smoking cessation programs, new patient medical visits and trauma related incidents in a particular area.</t>
  </si>
  <si>
    <t>At-risk patients engage in healthcare monitoring programs which can detect life threatening situations (such as patient down and unresponsive) using at-home monitoring devices and electronic communications such as eVisits and telemedicine.</t>
  </si>
  <si>
    <t>Payers review clinical documentation for payment purposes.</t>
  </si>
  <si>
    <t>Payers review clinical documentation for approval of services (prior authorization).</t>
  </si>
  <si>
    <t>Individuals exercise their choice for consent and consent management policies and procedures are in place to enable the private and secure electronic exchange of behavioral health data.</t>
  </si>
  <si>
    <t xml:space="preserve">Stakeholders across the care continuum have the ability to access the holistic longitudinal health record when and where needed including: licensed/diagnosing providers, individuals, caregivers, extended care team members, and service providers. </t>
  </si>
  <si>
    <t>Subgroup Priority Votes</t>
  </si>
  <si>
    <t>Comments</t>
  </si>
  <si>
    <t># of Raters</t>
  </si>
  <si>
    <t>• statement not  clear but  not sure what is meant by status of transition but could combined with number 39
• what is meant here by "the status of transitions of care"? Is this the same as #9?
• Duplicates with 6 - general use case
• Mere status is not as significant</t>
  </si>
  <si>
    <t>• Longitudinal coordiantion of care is one of the critical functions required for cost and safety
• Categorize to provider; specific use case for care coordination (6 and 18)</t>
  </si>
  <si>
    <t xml:space="preserve">• Depends upon patient identity and standardized data
• combine with #50 and #51??? </t>
  </si>
  <si>
    <t>• A TOC issue, see 39,  similar
• dupliicate with 3
• Tracking orders is process, not outcome</t>
  </si>
  <si>
    <t>• I don't know why this is labeled Public Health</t>
  </si>
  <si>
    <t>• For some specialties = 3, for much of primary care = 1 (report is often enough)
• conflates too many issues
• Access to imaging report</t>
  </si>
  <si>
    <t>• In the time frame of this roadmap, I don't think genomics testing data from sources outside of existing major labs will be ready for prime time
• we already get actionable genomics test data now by ordering and getting electronic results.
• critical for long term leverage of genomics, poteinomics
• I did not rate this as a top 15, as it is a less immediate need given the current status of genomic medicine, and would impact a smaller population of patients in the near-term. Will become a priority in the future.
• Duplicate with 34
• This is categorized under consumers
• could be categorized under provider as well</t>
  </si>
  <si>
    <t>• Requires standardized data from the point of care, consents, etc.
• This is public health as well as research</t>
  </si>
  <si>
    <t>• combine with 32, critical to future of research recruitement
• although important to some individual patients, this does not seem to impact the majority of patients and consumers
• Duplicate with 32
• would like research involvement  to include more kinds of research than clinical trials.   Can this be combined with #32??</t>
  </si>
  <si>
    <t>• In MU
• Clarify how interoperability contributes</t>
  </si>
  <si>
    <t>• "Authorized" stakeholders…Not sure all service providers should be able to see the whole LHR…
• information overload, signal-to-noise
• Access comprehensive longitudinal health record
• more of a vision statement but a critical piece of infrastructure
• See 33 for alternate.  If we solve for care coordination; having the ability to query, etc. then stakeholders have the ability to do this
• depends upon having provider directories, record locators, identity matching, then data, implemented under a trust framework.
• As originally written, duplicates 35, but somewhat broader
• Want to be sure that holistic includes social determinant, mental health, nursing,  and environmental data.</t>
  </si>
  <si>
    <t>• Essential foundation
• Duplicate with 55
• depends upon establishing a trust framework</t>
  </si>
  <si>
    <t>• This seems like a regulatory suggestion rather than a use case. Could be way too burdensome to clinicians forced to enter data in certain ways to get paid.
• these gets at administrative costs and simplification if I'm interpreting this one correctly,</t>
  </si>
  <si>
    <t>• Depends on whether payer is part of "care team" delivering services to prevent readmission, rather than restricting needed treatment or hospitalization
• in MU
• already available
• Could this be a "sub" use case to #9?
• Duplicates with 9 except goes to providers
• make a general case
• then payers can be participant in coordination of care.
• Merge with 9</t>
  </si>
  <si>
    <t>• too complex
• Could #24 and 25 be combined?
• what is the interoperability component?
• This is fundamentally about controlling costs</t>
  </si>
  <si>
    <t>• Could #24 and 25 be combined? 
• This is already starting to happen,</t>
  </si>
  <si>
    <t>• combined wnumber 1 and 2
• Could this be combined with # 2?
• Current MU program
• Merge with 1
• Seems like this might be a most realistic goal as providers have a good deal of experience with these data in clinical and public health settings.</t>
  </si>
  <si>
    <t>• Not sure this is an interoperability issue, rather more a standards and certification issue.
• vision statement</t>
  </si>
  <si>
    <t>• This already seems to be the case in my experience as long as patient authorization is not a barrier
• unclear
• Not sure what this means.
• rebrand to provider
• duplicate use case with 33</t>
  </si>
  <si>
    <t>• Is this interoperability or reporting?  Seems like for interoperability, we should focus on the clinical data to be exchanged, not the quality measures to be reported.
• clarify how interop contributes
• Need further information</t>
  </si>
  <si>
    <t>• "invited" to participate
• redundant with #16. The larger proximate opportunity might be facilitation of experiential comparative effectiveness research
• see 16
• Duplicate with clinical trials 16
• Mere identification</t>
  </si>
  <si>
    <t>• Redundant with #13
• Same as #13, same comments
• Duplicate with 13
• clarify how interop contributes</t>
  </si>
  <si>
    <t>• Redundant with #7
• bidirectinal exchange, critical for move to "health" not just "care"
• same as #7?
• Duplicate with 7
• clarify how interop contributes
• Duplicates 7
• Merge with 35 and 7</t>
  </si>
  <si>
    <t xml:space="preserve">• Strictly speaking, interoperability makes such reports more accurate but the use case is not interoperability per se. Extension of result of #10
• Need definition of "high-value" measures
• Should be categorized as provider
• High-value measures are pretty illusive right now.  could be very important as these measures are developed, tested and implemented.  </t>
  </si>
  <si>
    <t>• Not sure how this is different than what is required for MU - transitions of care Summary of Care document
• in MU
• same as 3 and 9
• Duplicates with 9 and 23
• Already happening in some places</t>
  </si>
  <si>
    <t>• Not sure how this is different than what is required for MU - lab results + VDT.
• stage 2
• This is probably already underway, why still included?</t>
  </si>
  <si>
    <t>• duplicate with 33. combine with query use case
• same use case different data definition</t>
  </si>
  <si>
    <t>• This is a dependency for 18; very important.</t>
  </si>
  <si>
    <t>• niced focused use case with value
• Prescription drug monitoring program (PDMP)
• clarify how interop contributes</t>
  </si>
  <si>
    <t>• Too vague to rate
• clarify how interop contributes</t>
  </si>
  <si>
    <t>• This should already be available?
• What data needs to be included? Clarify how interop contributes</t>
  </si>
  <si>
    <t>• Not clear why this use case is needed if the goal is the same under all circumstances.  Seems mostly an issue of working infrastructure
• Important disaster response issue
• specific use case of 18
• Duplicates 49, but slightly broader</t>
  </si>
  <si>
    <t>• This seems to be two topics: 1. Mental health e-communication (added confidentiality issues), 2. eVisits and telemedicine (with interoperability considerations for any encounter)
• Specific use case of 7
• note that all transactions should handle revisions</t>
  </si>
  <si>
    <t>• Largely redundant with #47
• Combine with #47
• specific use case of 18
• duplicate with 48
• Duplicates 47, but slightly narrower</t>
  </si>
  <si>
    <t>• Partly redundant with #48 and #20.
• Specific use case of 7
• clarify how interop contributes</t>
  </si>
  <si>
    <t>• combine with 21?
• Specific use case of 21</t>
  </si>
  <si>
    <r>
      <rPr>
        <sz val="11"/>
        <rFont val="Calibri"/>
        <family val="2"/>
      </rPr>
      <t>•</t>
    </r>
    <r>
      <rPr>
        <sz val="9.35"/>
        <rFont val="Calibri"/>
        <family val="2"/>
      </rPr>
      <t xml:space="preserve"> </t>
    </r>
    <r>
      <rPr>
        <sz val="11"/>
        <rFont val="Calibri"/>
        <family val="2"/>
        <scheme val="minor"/>
      </rPr>
      <t>We value public health; however, the first priority is to optimize primary care process and then correlate with secondary use case.  By taking care of patients using data that is standardized and communicating information about them with standardized transaction, the byproduct will be data for secondary data use such as public health. There should not be a requirement to the primary care process to require capture of data for secondary use.
• Merely planning investments does not have much impact</t>
    </r>
  </si>
  <si>
    <t>Total</t>
  </si>
  <si>
    <t>• Must be derived from information needed to provide care--no added collection burden
• Suggested rewording: Quality measures are derived from feasible, patient-centric longitudinal data from  multiple sources (e.g. not provider or facilty-centric); doing 18 is necessary to do this
• want to be sure that complete patient data includes multiple professionals, patients and families across the entire community of health stakeholders.</t>
  </si>
  <si>
    <t>• Largely redundant with #19, #20 other than details of how this would be done</t>
  </si>
  <si>
    <t>• Requests for ammendments, should be approved before acceptance into clinical record with ability to see patient entered data if not incorporated into record.
• bidirectional individual involvement for health record, care plan, etc
• note that all transactions should handle revisions
• Would prefer to  call these health records rather than medical records to be sure that all relevant data  beyond medical diagnosis and treatment would be included.
• specific use case of #7, Combine with #37</t>
  </si>
  <si>
    <t>• In MU, Not sure how this is different than what is required for MU - transitions of care Summary of Care document
• This is actually a Transitions of Care Issue, fundamental process, referrals are a special case of TOC
• Duplicate with #3</t>
  </si>
  <si>
    <t>• The first priority is to optimize the primary care process.  However, it is a high priority for government to fix their end of the processes.  They must consider what they do in the context of quality adjusted fife years and the number of individuals impacted.  We think that childhood immunizations is the highest, but government needs to tell us.  Choose one, tackle it, get it to work, then take on the next one.
• #1 and #2 seem similar and could be combined to represent one use case with  respective connections, bi-directional feedback and decision support.</t>
  </si>
  <si>
    <t>• More than payers should be involved in payment reform.  Might be extended to other stakeholders and policy makers.
• Also want to be sure that clinical and administrative data includes more than Hospitals, physicians, medical care and treatment.
• Duplicate with #18, add payers as stakeholder</t>
  </si>
  <si>
    <t>• key here is aggregated view - to reduce number of pateint portals one has
• Blue button on steroids
• TOC
• Duplicates #18, but slightly narrower
• Merge with #36 and #7</t>
  </si>
  <si>
    <t>• Differs only in ubiquity, which I think is implied in others.
• Grand vision rather than use case, another use of aggregated "all site" data
• This is a general case inclusive of two use cases: 1) query for primary information, 2) query for additional information -- do both use cases together
• Want to be sure that care coordination cuts across the entire health and community delivery system beyond just primary and specialty physicians. 
• Largely redundant with #5, #29. Could be combined with #3 and #39.</t>
  </si>
  <si>
    <t>• The interop aspect of this problem feels mostly solved with MU2 req to send SoCDs on transitions from --&gt; to.  If we require SoCD for intake transition for EH/CAH, this should take care of the rest.  Not sure new interoperability required.
• Available now as ADT
• However this use case should be considered in the context of care coordination.
• No statement about what provider does with the alert
• Shouldn't this already be happening?
• Duplicates with #23, #40, #3</t>
  </si>
  <si>
    <t>• Should be bidirectional
• Duplicate with #36; interoperability component is transmission in and out</t>
  </si>
  <si>
    <t xml:space="preserve">• Not sure this is an interoperability issue, rather a data access governance issue.
• Vision statement
• Depends upon on patient identity and trust infrastructure; clarify how interop contributes
• Want to be sure to include a broad range of providers  (not just "licensed order writers"). May need more clarification about the team. Required health care data and information extends beyond the few medical orders and treatments.  </t>
  </si>
  <si>
    <t>• Aggregating patient derived observations
• Specific use case/duplicate of #7 and #37</t>
  </si>
  <si>
    <t>Outcome</t>
  </si>
  <si>
    <t>Participants</t>
  </si>
  <si>
    <t>Data Exchanged</t>
  </si>
  <si>
    <t>Infrastructure Needed</t>
  </si>
  <si>
    <t>Vision Statement (PENDING REVISIONS)</t>
  </si>
  <si>
    <t>A payer links clinical quality data from providers with administrative cost data to support more accurate assessment of value in value-based payment models.</t>
  </si>
  <si>
    <r>
      <t>Any relevant provider, health care professional, individual</t>
    </r>
    <r>
      <rPr>
        <sz val="12"/>
        <color rgb="FF000000"/>
        <rFont val="Calibri"/>
        <family val="2"/>
        <scheme val="minor"/>
      </rPr>
      <t xml:space="preserve"> </t>
    </r>
    <r>
      <rPr>
        <b/>
        <sz val="12"/>
        <color rgb="FF000000"/>
        <rFont val="Calibri"/>
        <family val="2"/>
        <scheme val="minor"/>
      </rPr>
      <t>or caregiver can appropriately access comprehensive, longitudinal, patient specific information to ensure clinical decisions are made without any information gaps.</t>
    </r>
  </si>
  <si>
    <t xml:space="preserve">A healthcare provider queries for elements of a common clinical dataset on a patient they are treating and receives data back from the EHRs of other providers who have cared for the same patient, in order to improve coordination of care across settings. </t>
  </si>
  <si>
    <t xml:space="preserve">An individual queries for a common clinical dataset from all of their healthcare providers and receives this data as a single aggregated record. </t>
  </si>
  <si>
    <t>Exemplar Use Case</t>
  </si>
  <si>
    <t>Rate 0, +, ++</t>
  </si>
  <si>
    <t>Rate 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</si>
</sst>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b/>
      <sz val="11"/>
      <color theme="1"/>
      <name val="Calibri"/>
      <family val="2"/>
      <scheme val="minor"/>
    </font>
    <font>
      <sz val="11"/>
      <name val="Calibri"/>
      <family val="2"/>
      <scheme val="minor"/>
    </font>
    <font>
      <b/>
      <sz val="9"/>
      <color indexed="81"/>
      <name val="Tahoma"/>
      <family val="2"/>
    </font>
    <font>
      <sz val="9"/>
      <color indexed="81"/>
      <name val="Tahoma"/>
      <family val="2"/>
    </font>
    <font>
      <i/>
      <sz val="11"/>
      <color theme="1"/>
      <name val="Calibri"/>
      <family val="2"/>
      <scheme val="minor"/>
    </font>
    <font>
      <b/>
      <sz val="14"/>
      <color theme="1"/>
      <name val="Calibri"/>
      <family val="2"/>
      <scheme val="minor"/>
    </font>
    <font>
      <strike/>
      <sz val="11"/>
      <name val="Calibri"/>
      <family val="2"/>
      <scheme val="minor"/>
    </font>
    <font>
      <sz val="11"/>
      <name val="Calibri"/>
      <family val="2"/>
    </font>
    <font>
      <sz val="9.35"/>
      <name val="Calibri"/>
      <family val="2"/>
    </font>
    <font>
      <b/>
      <sz val="11"/>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9">
    <xf numFmtId="0" fontId="0" fillId="0" borderId="0" xfId="0"/>
    <xf numFmtId="0" fontId="2" fillId="0" borderId="0" xfId="0" applyFont="1" applyAlignment="1">
      <alignment vertical="center"/>
    </xf>
    <xf numFmtId="0" fontId="0" fillId="0" borderId="0" xfId="0" applyAlignment="1">
      <alignment horizontal="left"/>
    </xf>
    <xf numFmtId="0" fontId="2" fillId="0" borderId="0" xfId="0" applyFont="1" applyAlignment="1">
      <alignment horizontal="left" vertical="center"/>
    </xf>
    <xf numFmtId="0" fontId="2" fillId="0" borderId="0" xfId="0" applyFont="1" applyAlignment="1">
      <alignment vertical="center" wrapText="1"/>
    </xf>
    <xf numFmtId="0" fontId="0" fillId="0" borderId="0" xfId="0" applyAlignment="1">
      <alignment wrapText="1"/>
    </xf>
    <xf numFmtId="0" fontId="1" fillId="2" borderId="0" xfId="0" applyFont="1" applyFill="1" applyAlignment="1">
      <alignment wrapText="1"/>
    </xf>
    <xf numFmtId="0" fontId="1" fillId="2" borderId="4" xfId="0" applyFont="1" applyFill="1" applyBorder="1" applyAlignment="1">
      <alignment wrapText="1"/>
    </xf>
    <xf numFmtId="0" fontId="1" fillId="2" borderId="0" xfId="0" applyFont="1" applyFill="1" applyBorder="1" applyAlignment="1">
      <alignment wrapText="1"/>
    </xf>
    <xf numFmtId="0" fontId="1" fillId="2" borderId="5" xfId="0" applyFont="1" applyFill="1" applyBorder="1" applyAlignment="1">
      <alignment wrapText="1"/>
    </xf>
    <xf numFmtId="0" fontId="0" fillId="0" borderId="0" xfId="0" applyFont="1"/>
    <xf numFmtId="0" fontId="2" fillId="0" borderId="0" xfId="0" applyFont="1" applyBorder="1" applyAlignment="1">
      <alignment vertical="center"/>
    </xf>
    <xf numFmtId="0" fontId="2" fillId="0" borderId="9" xfId="0" applyFont="1" applyBorder="1" applyAlignment="1">
      <alignment vertical="center"/>
    </xf>
    <xf numFmtId="0" fontId="0" fillId="4" borderId="7" xfId="0" applyFont="1" applyFill="1" applyBorder="1" applyAlignment="1">
      <alignment horizontal="left" wrapText="1"/>
    </xf>
    <xf numFmtId="0" fontId="2" fillId="0" borderId="0" xfId="0" applyFont="1" applyBorder="1" applyAlignment="1">
      <alignment vertical="center" wrapText="1"/>
    </xf>
    <xf numFmtId="0" fontId="5" fillId="4" borderId="7" xfId="0" applyFont="1" applyFill="1" applyBorder="1" applyAlignment="1">
      <alignment wrapText="1"/>
    </xf>
    <xf numFmtId="0" fontId="0" fillId="4" borderId="6" xfId="0" applyFont="1" applyFill="1" applyBorder="1" applyAlignment="1">
      <alignment horizontal="center" wrapText="1"/>
    </xf>
    <xf numFmtId="0" fontId="0" fillId="4" borderId="7" xfId="0" applyFont="1" applyFill="1" applyBorder="1" applyAlignment="1">
      <alignment horizontal="center" wrapText="1"/>
    </xf>
    <xf numFmtId="0" fontId="0" fillId="4" borderId="8" xfId="0" applyFont="1" applyFill="1" applyBorder="1" applyAlignment="1">
      <alignment horizontal="center" wrapText="1"/>
    </xf>
    <xf numFmtId="0" fontId="1" fillId="2" borderId="1" xfId="0" applyFont="1" applyFill="1" applyBorder="1" applyAlignment="1">
      <alignment horizontal="left" wrapText="1"/>
    </xf>
    <xf numFmtId="0" fontId="7" fillId="0" borderId="0" xfId="0" applyFont="1" applyAlignment="1">
      <alignment vertical="center" wrapText="1"/>
    </xf>
    <xf numFmtId="0" fontId="2" fillId="0" borderId="10" xfId="0" applyFont="1" applyBorder="1" applyAlignment="1">
      <alignment vertical="center"/>
    </xf>
    <xf numFmtId="0" fontId="2" fillId="0" borderId="7" xfId="0" applyFont="1" applyBorder="1" applyAlignment="1">
      <alignment horizontal="left" vertical="center"/>
    </xf>
    <xf numFmtId="0" fontId="2" fillId="0" borderId="7" xfId="0" applyFont="1" applyBorder="1" applyAlignment="1">
      <alignment vertical="center" wrapText="1"/>
    </xf>
    <xf numFmtId="0" fontId="0" fillId="6" borderId="1" xfId="0" applyFill="1" applyBorder="1"/>
    <xf numFmtId="0" fontId="0" fillId="6" borderId="2" xfId="0" applyFill="1" applyBorder="1"/>
    <xf numFmtId="0" fontId="0" fillId="6" borderId="4" xfId="0" applyFill="1" applyBorder="1" applyAlignment="1">
      <alignment wrapText="1"/>
    </xf>
    <xf numFmtId="0" fontId="0" fillId="6" borderId="0" xfId="0" applyFill="1" applyBorder="1" applyAlignment="1">
      <alignment wrapText="1"/>
    </xf>
    <xf numFmtId="0" fontId="0" fillId="6" borderId="5" xfId="0" applyFill="1" applyBorder="1" applyAlignment="1">
      <alignment wrapText="1"/>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vertical="center"/>
    </xf>
    <xf numFmtId="0" fontId="0" fillId="0" borderId="0" xfId="0" applyFill="1" applyBorder="1" applyAlignment="1">
      <alignment wrapText="1"/>
    </xf>
    <xf numFmtId="0" fontId="0" fillId="0" borderId="5" xfId="0" applyFill="1" applyBorder="1" applyAlignment="1">
      <alignment wrapText="1"/>
    </xf>
    <xf numFmtId="0" fontId="0" fillId="0" borderId="0" xfId="0" applyFill="1"/>
    <xf numFmtId="0" fontId="0" fillId="0" borderId="4" xfId="0" applyFill="1" applyBorder="1" applyAlignment="1">
      <alignment wrapText="1"/>
    </xf>
    <xf numFmtId="0" fontId="2" fillId="0" borderId="4" xfId="0" applyFont="1" applyFill="1" applyBorder="1" applyAlignment="1">
      <alignment vertical="center"/>
    </xf>
    <xf numFmtId="0" fontId="0" fillId="0" borderId="4" xfId="0"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0" xfId="0" applyFont="1" applyFill="1"/>
    <xf numFmtId="0" fontId="0" fillId="0" borderId="0" xfId="0" applyFont="1" applyFill="1" applyBorder="1"/>
    <xf numFmtId="0" fontId="0" fillId="0" borderId="5" xfId="0" applyFont="1" applyFill="1" applyBorder="1"/>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0" fillId="0" borderId="6" xfId="0" applyFill="1" applyBorder="1" applyAlignment="1">
      <alignment wrapText="1"/>
    </xf>
    <xf numFmtId="0" fontId="0" fillId="0" borderId="7" xfId="0" applyFill="1" applyBorder="1" applyAlignment="1">
      <alignment wrapText="1"/>
    </xf>
    <xf numFmtId="0" fontId="0" fillId="0" borderId="8" xfId="0" applyFill="1" applyBorder="1" applyAlignment="1">
      <alignment wrapText="1"/>
    </xf>
    <xf numFmtId="0" fontId="1" fillId="2" borderId="4" xfId="0" applyFont="1" applyFill="1" applyBorder="1" applyAlignment="1">
      <alignment horizontal="left" wrapText="1"/>
    </xf>
    <xf numFmtId="0" fontId="1" fillId="2" borderId="0" xfId="0" applyFont="1" applyFill="1" applyBorder="1" applyAlignment="1">
      <alignment horizontal="left" wrapText="1"/>
    </xf>
    <xf numFmtId="0" fontId="2" fillId="0" borderId="0" xfId="0" applyFont="1" applyBorder="1" applyAlignment="1">
      <alignment horizontal="left" vertical="center"/>
    </xf>
    <xf numFmtId="0" fontId="0" fillId="0" borderId="4" xfId="0" applyFill="1" applyBorder="1"/>
    <xf numFmtId="2" fontId="2" fillId="0" borderId="4" xfId="0" applyNumberFormat="1" applyFont="1" applyBorder="1" applyAlignment="1">
      <alignment horizontal="left" vertical="center"/>
    </xf>
    <xf numFmtId="2" fontId="2" fillId="0" borderId="0" xfId="0" applyNumberFormat="1" applyFont="1" applyBorder="1" applyAlignment="1">
      <alignment horizontal="left" vertical="center"/>
    </xf>
    <xf numFmtId="2" fontId="2" fillId="0" borderId="5" xfId="0" applyNumberFormat="1" applyFont="1" applyBorder="1" applyAlignment="1">
      <alignment horizontal="left" vertical="center"/>
    </xf>
    <xf numFmtId="2" fontId="2" fillId="0" borderId="6" xfId="0" applyNumberFormat="1" applyFont="1" applyBorder="1" applyAlignment="1">
      <alignment horizontal="left" vertical="center"/>
    </xf>
    <xf numFmtId="2" fontId="2" fillId="0" borderId="7" xfId="0" applyNumberFormat="1" applyFont="1" applyBorder="1" applyAlignment="1">
      <alignment horizontal="left" vertical="center"/>
    </xf>
    <xf numFmtId="2" fontId="2" fillId="0" borderId="8" xfId="0" applyNumberFormat="1" applyFont="1" applyBorder="1" applyAlignment="1">
      <alignment horizontal="left" vertical="center"/>
    </xf>
    <xf numFmtId="0" fontId="2" fillId="7" borderId="0" xfId="0" applyFont="1" applyFill="1" applyAlignment="1">
      <alignment vertical="center" wrapText="1"/>
    </xf>
    <xf numFmtId="0" fontId="0" fillId="7" borderId="0" xfId="0" applyFill="1" applyAlignment="1">
      <alignment wrapText="1"/>
    </xf>
    <xf numFmtId="2" fontId="10" fillId="0" borderId="0" xfId="0" applyNumberFormat="1" applyFont="1" applyBorder="1" applyAlignment="1">
      <alignment horizontal="left" vertical="center"/>
    </xf>
    <xf numFmtId="2" fontId="10" fillId="0" borderId="10" xfId="0" applyNumberFormat="1" applyFont="1" applyBorder="1" applyAlignment="1">
      <alignment horizontal="left" vertical="center"/>
    </xf>
    <xf numFmtId="0" fontId="2" fillId="0" borderId="0" xfId="0" applyFont="1" applyFill="1" applyAlignment="1">
      <alignment vertical="center" wrapText="1"/>
    </xf>
    <xf numFmtId="0" fontId="1" fillId="2" borderId="0" xfId="0" applyFont="1" applyFill="1" applyAlignment="1">
      <alignment wrapText="1"/>
    </xf>
    <xf numFmtId="0" fontId="1" fillId="2" borderId="0" xfId="0" applyFont="1" applyFill="1"/>
    <xf numFmtId="0" fontId="11" fillId="0" borderId="0" xfId="0" applyFont="1" applyAlignment="1">
      <alignment vertical="top" wrapText="1"/>
    </xf>
    <xf numFmtId="0" fontId="11" fillId="0" borderId="0" xfId="0" applyFont="1" applyAlignment="1">
      <alignment vertical="top"/>
    </xf>
    <xf numFmtId="164" fontId="13" fillId="0" borderId="0" xfId="0" applyNumberFormat="1" applyFont="1" applyAlignment="1">
      <alignment vertical="top" wrapText="1"/>
    </xf>
    <xf numFmtId="0" fontId="12" fillId="0" borderId="0" xfId="0" applyFont="1" applyAlignment="1">
      <alignment vertical="top" wrapText="1"/>
    </xf>
    <xf numFmtId="0" fontId="11" fillId="0" borderId="0" xfId="0" applyFont="1" applyAlignment="1">
      <alignment horizontal="left" vertical="top"/>
    </xf>
    <xf numFmtId="0" fontId="1" fillId="5" borderId="4" xfId="0" applyFont="1" applyFill="1" applyBorder="1" applyAlignment="1">
      <alignment horizontal="center"/>
    </xf>
    <xf numFmtId="0" fontId="1" fillId="5" borderId="0" xfId="0" applyFont="1" applyFill="1" applyBorder="1" applyAlignment="1">
      <alignment horizontal="center"/>
    </xf>
    <xf numFmtId="0" fontId="1" fillId="5" borderId="5" xfId="0" applyFont="1" applyFill="1" applyBorder="1" applyAlignment="1">
      <alignment horizont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4"/>
  <sheetViews>
    <sheetView tabSelected="1" zoomScale="85" zoomScaleNormal="85" workbookViewId="0">
      <pane xSplit="4" topLeftCell="E1" activePane="topRight" state="frozen"/>
      <selection pane="topRight" activeCell="N7" sqref="N7"/>
    </sheetView>
  </sheetViews>
  <sheetFormatPr defaultRowHeight="15" x14ac:dyDescent="0.25"/>
  <cols>
    <col min="1" max="1" width="5.140625" style="2" bestFit="1" customWidth="1"/>
    <col min="2" max="2" width="29.7109375" style="5" customWidth="1"/>
    <col min="3" max="3" width="5.140625" style="5" customWidth="1"/>
    <col min="4" max="4" width="60.7109375" style="5" customWidth="1"/>
    <col min="5" max="5" width="8.42578125" style="5" hidden="1" customWidth="1"/>
    <col min="6" max="8" width="6.5703125" style="5" hidden="1" customWidth="1"/>
    <col min="9" max="9" width="9.42578125" bestFit="1" customWidth="1"/>
    <col min="10" max="10" width="7.5703125" bestFit="1" customWidth="1"/>
    <col min="11" max="11" width="7.42578125" bestFit="1" customWidth="1"/>
    <col min="12" max="12" width="7.42578125" customWidth="1"/>
    <col min="13" max="13" width="7.85546875" bestFit="1" customWidth="1"/>
    <col min="14" max="14" width="8.7109375" bestFit="1" customWidth="1"/>
    <col min="15" max="15" width="8.5703125" bestFit="1" customWidth="1"/>
    <col min="16" max="16" width="9.140625" bestFit="1" customWidth="1"/>
    <col min="17" max="18" width="9" bestFit="1" customWidth="1"/>
    <col min="19" max="21" width="8" customWidth="1"/>
    <col min="22" max="23" width="6.85546875" customWidth="1"/>
    <col min="24" max="27" width="18.140625" customWidth="1"/>
    <col min="28" max="33" width="14" style="5" customWidth="1"/>
  </cols>
  <sheetData>
    <row r="1" spans="1:33" ht="18.75" x14ac:dyDescent="0.3">
      <c r="I1" s="77" t="s">
        <v>41</v>
      </c>
      <c r="J1" s="78"/>
      <c r="K1" s="78"/>
      <c r="L1" s="79"/>
      <c r="M1" s="77" t="s">
        <v>47</v>
      </c>
      <c r="N1" s="78"/>
      <c r="O1" s="78"/>
      <c r="P1" s="78"/>
      <c r="Q1" s="78"/>
      <c r="R1" s="78"/>
      <c r="S1" s="78"/>
      <c r="T1" s="78"/>
      <c r="U1" s="78"/>
      <c r="V1" s="78"/>
      <c r="W1" s="79"/>
      <c r="X1" s="77" t="s">
        <v>48</v>
      </c>
      <c r="Y1" s="78"/>
      <c r="Z1" s="78"/>
      <c r="AA1" s="79"/>
      <c r="AB1" s="80" t="s">
        <v>59</v>
      </c>
      <c r="AC1" s="81"/>
      <c r="AD1" s="81"/>
      <c r="AE1" s="81"/>
      <c r="AF1" s="81"/>
      <c r="AG1" s="82"/>
    </row>
    <row r="2" spans="1:33" x14ac:dyDescent="0.25">
      <c r="I2" s="83" t="s">
        <v>36</v>
      </c>
      <c r="J2" s="84"/>
      <c r="K2" s="84"/>
      <c r="L2" s="85"/>
      <c r="M2" s="86" t="s">
        <v>35</v>
      </c>
      <c r="N2" s="87"/>
      <c r="O2" s="87"/>
      <c r="P2" s="87"/>
      <c r="Q2" s="87"/>
      <c r="R2" s="88"/>
      <c r="S2" s="86" t="s">
        <v>45</v>
      </c>
      <c r="T2" s="87"/>
      <c r="U2" s="87"/>
      <c r="V2" s="86" t="s">
        <v>46</v>
      </c>
      <c r="W2" s="87"/>
      <c r="X2" s="24"/>
      <c r="Y2" s="25"/>
      <c r="Z2" s="25"/>
      <c r="AA2" s="25"/>
      <c r="AB2" s="26"/>
      <c r="AC2" s="27"/>
      <c r="AD2" s="27"/>
      <c r="AE2" s="27"/>
      <c r="AF2" s="27"/>
      <c r="AG2" s="28"/>
    </row>
    <row r="3" spans="1:33" x14ac:dyDescent="0.25">
      <c r="I3" s="74" t="s">
        <v>38</v>
      </c>
      <c r="J3" s="75"/>
      <c r="K3" s="75"/>
      <c r="L3" s="76"/>
      <c r="M3" s="74" t="s">
        <v>163</v>
      </c>
      <c r="N3" s="75"/>
      <c r="O3" s="75"/>
      <c r="P3" s="75"/>
      <c r="Q3" s="75"/>
      <c r="R3" s="76"/>
      <c r="S3" s="74" t="s">
        <v>164</v>
      </c>
      <c r="T3" s="75"/>
      <c r="U3" s="75"/>
      <c r="V3" s="74" t="s">
        <v>164</v>
      </c>
      <c r="W3" s="76"/>
      <c r="X3" s="74" t="s">
        <v>38</v>
      </c>
      <c r="Y3" s="75"/>
      <c r="Z3" s="75"/>
      <c r="AA3" s="75"/>
      <c r="AB3" s="74" t="s">
        <v>164</v>
      </c>
      <c r="AC3" s="75"/>
      <c r="AD3" s="75"/>
      <c r="AE3" s="75"/>
      <c r="AF3" s="75"/>
      <c r="AG3" s="76"/>
    </row>
    <row r="4" spans="1:33" x14ac:dyDescent="0.25">
      <c r="A4" s="13" t="s">
        <v>40</v>
      </c>
      <c r="B4" s="15" t="s">
        <v>39</v>
      </c>
      <c r="C4" s="15"/>
      <c r="D4" s="15"/>
      <c r="E4" s="15"/>
      <c r="F4" s="15"/>
      <c r="G4" s="15"/>
      <c r="H4" s="15"/>
      <c r="I4" s="16">
        <v>1</v>
      </c>
      <c r="J4" s="17">
        <v>3</v>
      </c>
      <c r="K4" s="18">
        <v>2</v>
      </c>
      <c r="L4" s="17"/>
      <c r="M4" s="16" t="s">
        <v>42</v>
      </c>
      <c r="N4" s="17">
        <v>0</v>
      </c>
      <c r="O4" s="17" t="s">
        <v>43</v>
      </c>
      <c r="P4" s="17" t="s">
        <v>43</v>
      </c>
      <c r="Q4" s="17" t="s">
        <v>42</v>
      </c>
      <c r="R4" s="18" t="s">
        <v>43</v>
      </c>
      <c r="S4" s="16">
        <v>0</v>
      </c>
      <c r="T4" s="17" t="s">
        <v>42</v>
      </c>
      <c r="U4" s="18" t="s">
        <v>42</v>
      </c>
      <c r="V4" s="17" t="s">
        <v>42</v>
      </c>
      <c r="W4" s="17" t="s">
        <v>42</v>
      </c>
      <c r="X4" s="16">
        <v>1</v>
      </c>
      <c r="Y4" s="17">
        <v>2</v>
      </c>
      <c r="Z4" s="17">
        <v>3</v>
      </c>
      <c r="AA4" s="17">
        <v>3</v>
      </c>
      <c r="AB4" s="16" t="s">
        <v>42</v>
      </c>
      <c r="AC4" s="17">
        <v>0</v>
      </c>
      <c r="AD4" s="17">
        <v>0</v>
      </c>
      <c r="AE4" s="17">
        <v>0</v>
      </c>
      <c r="AF4" s="17">
        <v>0</v>
      </c>
      <c r="AG4" s="18" t="s">
        <v>42</v>
      </c>
    </row>
    <row r="5" spans="1:33" ht="45" x14ac:dyDescent="0.25">
      <c r="A5" s="19" t="s">
        <v>22</v>
      </c>
      <c r="B5" s="67" t="s">
        <v>157</v>
      </c>
      <c r="C5" s="67"/>
      <c r="D5" s="67" t="s">
        <v>162</v>
      </c>
      <c r="E5" s="68" t="s">
        <v>155</v>
      </c>
      <c r="F5" s="68" t="s">
        <v>154</v>
      </c>
      <c r="G5" s="68" t="s">
        <v>156</v>
      </c>
      <c r="H5" s="68" t="s">
        <v>153</v>
      </c>
      <c r="I5" s="7" t="s">
        <v>28</v>
      </c>
      <c r="J5" s="8" t="s">
        <v>27</v>
      </c>
      <c r="K5" s="9" t="s">
        <v>26</v>
      </c>
      <c r="L5" s="8" t="s">
        <v>140</v>
      </c>
      <c r="M5" s="7" t="s">
        <v>29</v>
      </c>
      <c r="N5" s="8" t="s">
        <v>30</v>
      </c>
      <c r="O5" s="8" t="s">
        <v>31</v>
      </c>
      <c r="P5" s="8" t="s">
        <v>33</v>
      </c>
      <c r="Q5" s="8" t="s">
        <v>32</v>
      </c>
      <c r="R5" s="9" t="s">
        <v>34</v>
      </c>
      <c r="S5" s="8" t="s">
        <v>23</v>
      </c>
      <c r="T5" s="8" t="s">
        <v>24</v>
      </c>
      <c r="U5" s="8" t="s">
        <v>25</v>
      </c>
      <c r="V5" s="52">
        <v>2016</v>
      </c>
      <c r="W5" s="53">
        <v>2018</v>
      </c>
      <c r="X5" s="7" t="s">
        <v>49</v>
      </c>
      <c r="Y5" s="8" t="s">
        <v>50</v>
      </c>
      <c r="Z5" s="8" t="s">
        <v>51</v>
      </c>
      <c r="AA5" s="8" t="s">
        <v>52</v>
      </c>
      <c r="AB5" s="7" t="s">
        <v>58</v>
      </c>
      <c r="AC5" s="8" t="s">
        <v>53</v>
      </c>
      <c r="AD5" s="8" t="s">
        <v>54</v>
      </c>
      <c r="AE5" s="8" t="s">
        <v>55</v>
      </c>
      <c r="AF5" s="8" t="s">
        <v>56</v>
      </c>
      <c r="AG5" s="9" t="s">
        <v>57</v>
      </c>
    </row>
    <row r="6" spans="1:33" s="70" customFormat="1" ht="78.75" x14ac:dyDescent="0.25">
      <c r="A6" s="73">
        <v>1</v>
      </c>
      <c r="B6" s="72" t="s">
        <v>159</v>
      </c>
      <c r="C6" s="71">
        <v>1.1000000000000001</v>
      </c>
      <c r="D6" s="69" t="s">
        <v>160</v>
      </c>
      <c r="E6" s="69"/>
      <c r="F6" s="69"/>
      <c r="G6" s="69"/>
      <c r="H6" s="69"/>
      <c r="AB6" s="69"/>
      <c r="AC6" s="69"/>
      <c r="AD6" s="69"/>
      <c r="AE6" s="69"/>
      <c r="AF6" s="69"/>
      <c r="AG6" s="69"/>
    </row>
    <row r="7" spans="1:33" s="70" customFormat="1" ht="47.25" x14ac:dyDescent="0.25">
      <c r="A7" s="73"/>
      <c r="B7" s="72"/>
      <c r="C7" s="71">
        <v>1.2</v>
      </c>
      <c r="D7" s="69" t="s">
        <v>161</v>
      </c>
      <c r="E7" s="69"/>
      <c r="F7" s="69"/>
      <c r="G7" s="69"/>
      <c r="H7" s="69"/>
      <c r="AB7" s="69"/>
      <c r="AC7" s="69"/>
      <c r="AD7" s="69"/>
      <c r="AE7" s="69"/>
      <c r="AF7" s="69"/>
      <c r="AG7" s="69"/>
    </row>
    <row r="8" spans="1:33" s="70" customFormat="1" ht="47.25" x14ac:dyDescent="0.25">
      <c r="A8" s="73"/>
      <c r="B8" s="72"/>
      <c r="C8" s="71">
        <v>1.3</v>
      </c>
      <c r="D8" s="69" t="s">
        <v>158</v>
      </c>
      <c r="E8" s="69"/>
      <c r="F8" s="69"/>
      <c r="G8" s="69"/>
      <c r="H8" s="69"/>
      <c r="AB8" s="69"/>
      <c r="AC8" s="69"/>
      <c r="AD8" s="69"/>
      <c r="AE8" s="69"/>
      <c r="AF8" s="69"/>
      <c r="AG8" s="69"/>
    </row>
    <row r="9" spans="1:33" s="5" customFormat="1" x14ac:dyDescent="0.25">
      <c r="A9" s="2"/>
      <c r="I9" s="1"/>
      <c r="J9" s="1"/>
      <c r="K9" s="1"/>
      <c r="L9" s="1"/>
      <c r="M9" s="1"/>
      <c r="N9" s="1"/>
      <c r="O9" s="1"/>
      <c r="P9" s="1"/>
      <c r="Q9" s="1"/>
      <c r="R9" s="1"/>
      <c r="S9" s="1"/>
      <c r="T9" s="1"/>
      <c r="U9" s="1"/>
      <c r="V9" s="1"/>
      <c r="W9" s="1"/>
      <c r="X9" s="1"/>
      <c r="Y9" s="1"/>
      <c r="Z9" s="1"/>
      <c r="AA9" s="1"/>
    </row>
    <row r="10" spans="1:33" s="5" customFormat="1" x14ac:dyDescent="0.25">
      <c r="A10" s="2"/>
      <c r="I10" s="1"/>
      <c r="J10" s="1"/>
      <c r="K10" s="1"/>
      <c r="L10" s="1"/>
      <c r="M10" s="1"/>
      <c r="N10" s="1"/>
      <c r="O10" s="1"/>
      <c r="P10" s="1"/>
      <c r="Q10" s="1"/>
      <c r="R10" s="1"/>
      <c r="S10" s="1"/>
      <c r="T10" s="1"/>
      <c r="U10" s="1"/>
      <c r="V10" s="1"/>
      <c r="W10" s="1"/>
      <c r="X10" s="1"/>
      <c r="Y10" s="1"/>
      <c r="Z10" s="1"/>
      <c r="AA10" s="1"/>
    </row>
    <row r="11" spans="1:33" s="5" customFormat="1" x14ac:dyDescent="0.25">
      <c r="A11" s="2"/>
      <c r="I11" s="1"/>
      <c r="J11" s="1"/>
      <c r="K11" s="1"/>
      <c r="L11" s="1"/>
      <c r="M11" s="1"/>
      <c r="N11" s="1"/>
      <c r="O11" s="1"/>
      <c r="P11" s="1"/>
      <c r="Q11" s="1"/>
      <c r="R11" s="1"/>
      <c r="S11" s="1"/>
      <c r="T11" s="1"/>
      <c r="U11" s="1"/>
      <c r="V11" s="1"/>
      <c r="W11" s="1"/>
      <c r="X11" s="1"/>
      <c r="Y11" s="1"/>
      <c r="Z11" s="1"/>
      <c r="AA11" s="1"/>
    </row>
    <row r="12" spans="1:33" s="5" customFormat="1" x14ac:dyDescent="0.25">
      <c r="A12" s="2"/>
      <c r="I12" s="1"/>
      <c r="J12" s="1"/>
      <c r="K12" s="1"/>
      <c r="L12" s="1"/>
      <c r="M12" s="1"/>
      <c r="N12" s="1"/>
      <c r="O12" s="1"/>
      <c r="P12" s="1"/>
      <c r="Q12" s="1"/>
      <c r="R12" s="1"/>
      <c r="S12" s="1"/>
      <c r="T12" s="1"/>
      <c r="U12" s="1"/>
      <c r="V12" s="1"/>
      <c r="W12" s="1"/>
      <c r="X12" s="1"/>
      <c r="Y12" s="1"/>
      <c r="Z12" s="1"/>
      <c r="AA12" s="1"/>
    </row>
    <row r="13" spans="1:33" s="5" customFormat="1" x14ac:dyDescent="0.25">
      <c r="A13" s="2"/>
      <c r="I13"/>
      <c r="J13"/>
      <c r="K13"/>
      <c r="L13"/>
      <c r="M13"/>
      <c r="N13"/>
      <c r="O13"/>
      <c r="P13"/>
      <c r="Q13"/>
      <c r="R13"/>
      <c r="S13"/>
      <c r="T13"/>
      <c r="U13"/>
      <c r="V13"/>
      <c r="W13"/>
      <c r="X13"/>
      <c r="Y13"/>
      <c r="Z13"/>
      <c r="AA13"/>
    </row>
    <row r="14" spans="1:33" s="5" customFormat="1" x14ac:dyDescent="0.25">
      <c r="A14" s="2"/>
      <c r="I14"/>
      <c r="J14"/>
      <c r="K14"/>
      <c r="L14"/>
      <c r="M14"/>
      <c r="N14"/>
      <c r="O14"/>
      <c r="P14"/>
      <c r="Q14"/>
      <c r="R14"/>
      <c r="S14"/>
      <c r="T14"/>
      <c r="U14"/>
      <c r="V14"/>
      <c r="W14"/>
      <c r="X14"/>
      <c r="Y14"/>
      <c r="Z14"/>
      <c r="AA14"/>
    </row>
    <row r="15" spans="1:33" s="5" customFormat="1" x14ac:dyDescent="0.25">
      <c r="A15" s="2"/>
      <c r="I15"/>
      <c r="J15"/>
      <c r="K15"/>
      <c r="L15"/>
      <c r="M15"/>
      <c r="N15"/>
      <c r="O15"/>
      <c r="P15"/>
      <c r="Q15"/>
      <c r="R15"/>
      <c r="S15"/>
      <c r="T15"/>
      <c r="U15"/>
      <c r="V15"/>
      <c r="W15"/>
      <c r="X15"/>
      <c r="Y15"/>
      <c r="Z15"/>
      <c r="AA15"/>
    </row>
    <row r="16" spans="1:33" s="5" customFormat="1" x14ac:dyDescent="0.25">
      <c r="A16" s="2"/>
      <c r="I16"/>
      <c r="J16"/>
      <c r="K16"/>
      <c r="L16"/>
      <c r="M16"/>
      <c r="N16"/>
      <c r="O16"/>
      <c r="P16"/>
      <c r="Q16"/>
      <c r="R16"/>
      <c r="S16"/>
      <c r="T16"/>
      <c r="U16"/>
      <c r="V16"/>
      <c r="W16"/>
      <c r="X16"/>
      <c r="Y16"/>
      <c r="Z16"/>
      <c r="AA16"/>
    </row>
    <row r="17" spans="1:33" s="5" customFormat="1" x14ac:dyDescent="0.25">
      <c r="A17" s="2"/>
      <c r="I17"/>
      <c r="J17"/>
      <c r="K17"/>
      <c r="L17"/>
      <c r="M17"/>
      <c r="N17"/>
      <c r="O17"/>
      <c r="P17"/>
      <c r="Q17"/>
      <c r="R17"/>
      <c r="S17"/>
      <c r="T17"/>
      <c r="U17"/>
      <c r="V17"/>
      <c r="W17"/>
      <c r="X17"/>
      <c r="Y17"/>
      <c r="Z17"/>
      <c r="AA17"/>
    </row>
    <row r="18" spans="1:33" s="5" customFormat="1" x14ac:dyDescent="0.25">
      <c r="A18" s="2"/>
      <c r="I18"/>
      <c r="J18"/>
      <c r="K18"/>
      <c r="L18"/>
      <c r="M18"/>
      <c r="N18"/>
      <c r="O18"/>
      <c r="P18"/>
      <c r="Q18"/>
      <c r="R18"/>
      <c r="S18"/>
      <c r="T18"/>
      <c r="U18"/>
      <c r="V18"/>
      <c r="W18"/>
      <c r="X18"/>
      <c r="Y18"/>
      <c r="Z18"/>
      <c r="AA18"/>
    </row>
    <row r="19" spans="1:33" s="5" customFormat="1" x14ac:dyDescent="0.25">
      <c r="A19" s="2"/>
      <c r="I19"/>
      <c r="J19"/>
      <c r="K19"/>
      <c r="L19"/>
      <c r="M19"/>
      <c r="N19"/>
      <c r="O19"/>
      <c r="P19"/>
      <c r="Q19"/>
      <c r="R19"/>
      <c r="S19"/>
      <c r="T19"/>
      <c r="U19"/>
      <c r="V19"/>
      <c r="W19"/>
      <c r="X19"/>
      <c r="Y19"/>
      <c r="Z19"/>
      <c r="AA19"/>
    </row>
    <row r="20" spans="1:33" s="5" customFormat="1" x14ac:dyDescent="0.25">
      <c r="A20" s="2"/>
      <c r="I20"/>
      <c r="J20"/>
      <c r="K20"/>
      <c r="L20"/>
      <c r="M20"/>
      <c r="N20"/>
      <c r="O20"/>
      <c r="P20"/>
      <c r="Q20"/>
      <c r="R20"/>
      <c r="S20"/>
      <c r="T20"/>
      <c r="U20"/>
      <c r="V20"/>
      <c r="W20"/>
      <c r="X20"/>
      <c r="Y20"/>
      <c r="Z20"/>
      <c r="AA20"/>
    </row>
    <row r="21" spans="1:33" s="2" customFormat="1" x14ac:dyDescent="0.25">
      <c r="B21" s="5"/>
      <c r="C21" s="5"/>
      <c r="D21" s="5"/>
      <c r="E21" s="5"/>
      <c r="F21" s="5"/>
      <c r="G21" s="5"/>
      <c r="H21" s="5"/>
      <c r="I21"/>
      <c r="J21"/>
      <c r="K21"/>
      <c r="L21"/>
      <c r="M21"/>
      <c r="N21"/>
      <c r="O21"/>
      <c r="P21"/>
      <c r="Q21"/>
      <c r="R21"/>
      <c r="S21"/>
      <c r="T21"/>
      <c r="U21"/>
      <c r="V21"/>
      <c r="W21"/>
      <c r="X21"/>
      <c r="Y21"/>
      <c r="Z21"/>
      <c r="AA21"/>
      <c r="AB21" s="5"/>
      <c r="AC21" s="5"/>
      <c r="AD21" s="5"/>
      <c r="AE21" s="5"/>
      <c r="AF21" s="5"/>
      <c r="AG21" s="5"/>
    </row>
    <row r="22" spans="1:33" s="2" customFormat="1" x14ac:dyDescent="0.25">
      <c r="B22" s="5"/>
      <c r="C22" s="5"/>
      <c r="D22" s="5"/>
      <c r="E22" s="5"/>
      <c r="F22" s="5"/>
      <c r="G22" s="5"/>
      <c r="H22" s="5"/>
      <c r="I22"/>
      <c r="J22"/>
      <c r="K22"/>
      <c r="L22"/>
      <c r="M22"/>
      <c r="N22"/>
      <c r="O22"/>
      <c r="P22"/>
      <c r="Q22"/>
      <c r="R22"/>
      <c r="S22"/>
      <c r="T22"/>
      <c r="U22"/>
      <c r="V22"/>
      <c r="W22"/>
      <c r="X22"/>
      <c r="Y22"/>
      <c r="Z22"/>
      <c r="AA22"/>
      <c r="AB22" s="5"/>
      <c r="AC22" s="5"/>
      <c r="AD22" s="5"/>
      <c r="AE22" s="5"/>
      <c r="AF22" s="5"/>
      <c r="AG22" s="5"/>
    </row>
    <row r="23" spans="1:33" s="2" customFormat="1" x14ac:dyDescent="0.25">
      <c r="B23" s="5"/>
      <c r="C23" s="5"/>
      <c r="D23" s="5"/>
      <c r="E23" s="5"/>
      <c r="F23" s="5"/>
      <c r="G23" s="5"/>
      <c r="H23" s="5"/>
      <c r="I23"/>
      <c r="J23"/>
      <c r="K23"/>
      <c r="L23"/>
      <c r="M23"/>
      <c r="N23"/>
      <c r="O23"/>
      <c r="P23"/>
      <c r="Q23"/>
      <c r="R23"/>
      <c r="S23"/>
      <c r="T23"/>
      <c r="U23"/>
      <c r="V23"/>
      <c r="W23"/>
      <c r="X23"/>
      <c r="Y23"/>
      <c r="Z23"/>
      <c r="AA23"/>
      <c r="AB23" s="5"/>
      <c r="AC23" s="5"/>
      <c r="AD23" s="5"/>
      <c r="AE23" s="5"/>
      <c r="AF23" s="5"/>
      <c r="AG23" s="5"/>
    </row>
    <row r="24" spans="1:33" s="2" customFormat="1" x14ac:dyDescent="0.25">
      <c r="B24" s="5"/>
      <c r="C24" s="5"/>
      <c r="D24" s="5"/>
      <c r="E24" s="5"/>
      <c r="F24" s="5"/>
      <c r="G24" s="5"/>
      <c r="H24" s="5"/>
      <c r="I24"/>
      <c r="J24"/>
      <c r="K24"/>
      <c r="L24"/>
      <c r="M24"/>
      <c r="N24"/>
      <c r="O24"/>
      <c r="P24"/>
      <c r="Q24"/>
      <c r="R24"/>
      <c r="S24"/>
      <c r="T24"/>
      <c r="U24"/>
      <c r="V24"/>
      <c r="W24"/>
      <c r="X24"/>
      <c r="Y24"/>
      <c r="Z24"/>
      <c r="AA24"/>
      <c r="AB24" s="5"/>
      <c r="AC24" s="5"/>
      <c r="AD24" s="5"/>
      <c r="AE24" s="5"/>
      <c r="AF24" s="5"/>
      <c r="AG24" s="5"/>
    </row>
    <row r="25" spans="1:33" s="2" customFormat="1" x14ac:dyDescent="0.25">
      <c r="B25" s="5"/>
      <c r="C25" s="5"/>
      <c r="D25" s="5"/>
      <c r="E25" s="5"/>
      <c r="F25" s="5"/>
      <c r="G25" s="5"/>
      <c r="H25" s="5"/>
      <c r="I25"/>
      <c r="J25"/>
      <c r="K25"/>
      <c r="L25"/>
      <c r="M25"/>
      <c r="N25"/>
      <c r="O25"/>
      <c r="P25"/>
      <c r="Q25"/>
      <c r="R25"/>
      <c r="S25"/>
      <c r="T25"/>
      <c r="U25"/>
      <c r="V25"/>
      <c r="W25"/>
      <c r="X25"/>
      <c r="Y25"/>
      <c r="Z25"/>
      <c r="AA25"/>
      <c r="AB25" s="5"/>
      <c r="AC25" s="5"/>
      <c r="AD25" s="5"/>
      <c r="AE25" s="5"/>
      <c r="AF25" s="5"/>
      <c r="AG25" s="5"/>
    </row>
    <row r="26" spans="1:33" s="2" customFormat="1" x14ac:dyDescent="0.25">
      <c r="B26" s="5"/>
      <c r="C26" s="5"/>
      <c r="D26" s="5"/>
      <c r="E26" s="5"/>
      <c r="F26" s="5"/>
      <c r="G26" s="5"/>
      <c r="H26" s="5"/>
      <c r="I26"/>
      <c r="J26"/>
      <c r="K26"/>
      <c r="L26"/>
      <c r="M26"/>
      <c r="N26"/>
      <c r="O26"/>
      <c r="P26"/>
      <c r="Q26"/>
      <c r="R26"/>
      <c r="S26"/>
      <c r="T26"/>
      <c r="U26"/>
      <c r="V26"/>
      <c r="W26"/>
      <c r="X26"/>
      <c r="Y26"/>
      <c r="Z26"/>
      <c r="AA26"/>
      <c r="AB26" s="5"/>
      <c r="AC26" s="5"/>
      <c r="AD26" s="5"/>
      <c r="AE26" s="5"/>
      <c r="AF26" s="5"/>
      <c r="AG26" s="5"/>
    </row>
    <row r="27" spans="1:33" s="2" customFormat="1" x14ac:dyDescent="0.25">
      <c r="B27" s="5"/>
      <c r="C27" s="5"/>
      <c r="D27" s="5"/>
      <c r="E27" s="5"/>
      <c r="F27" s="5"/>
      <c r="G27" s="5"/>
      <c r="H27" s="5"/>
      <c r="I27"/>
      <c r="J27"/>
      <c r="K27"/>
      <c r="L27"/>
      <c r="M27"/>
      <c r="N27"/>
      <c r="O27"/>
      <c r="P27"/>
      <c r="Q27"/>
      <c r="R27"/>
      <c r="S27"/>
      <c r="T27"/>
      <c r="U27"/>
      <c r="V27"/>
      <c r="W27"/>
      <c r="X27"/>
      <c r="Y27"/>
      <c r="Z27"/>
      <c r="AA27"/>
      <c r="AB27" s="5"/>
      <c r="AC27" s="5"/>
      <c r="AD27" s="5"/>
      <c r="AE27" s="5"/>
      <c r="AF27" s="5"/>
      <c r="AG27" s="5"/>
    </row>
    <row r="28" spans="1:33" s="2" customFormat="1" x14ac:dyDescent="0.25">
      <c r="B28" s="5"/>
      <c r="C28" s="5"/>
      <c r="D28" s="5"/>
      <c r="E28" s="5"/>
      <c r="F28" s="5"/>
      <c r="G28" s="5"/>
      <c r="H28" s="5"/>
      <c r="I28"/>
      <c r="J28"/>
      <c r="K28"/>
      <c r="L28"/>
      <c r="M28"/>
      <c r="N28"/>
      <c r="O28"/>
      <c r="P28"/>
      <c r="Q28"/>
      <c r="R28"/>
      <c r="S28"/>
      <c r="T28"/>
      <c r="U28"/>
      <c r="V28"/>
      <c r="W28"/>
      <c r="X28"/>
      <c r="Y28"/>
      <c r="Z28"/>
      <c r="AA28"/>
      <c r="AB28" s="5"/>
      <c r="AC28" s="5"/>
      <c r="AD28" s="5"/>
      <c r="AE28" s="5"/>
      <c r="AF28" s="5"/>
      <c r="AG28" s="5"/>
    </row>
    <row r="29" spans="1:33" s="2" customFormat="1" x14ac:dyDescent="0.25">
      <c r="B29" s="5"/>
      <c r="C29" s="5"/>
      <c r="D29" s="5"/>
      <c r="E29" s="5"/>
      <c r="F29" s="5"/>
      <c r="G29" s="5"/>
      <c r="H29" s="5"/>
      <c r="I29"/>
      <c r="J29"/>
      <c r="K29"/>
      <c r="L29"/>
      <c r="M29"/>
      <c r="N29"/>
      <c r="O29"/>
      <c r="P29"/>
      <c r="Q29"/>
      <c r="R29"/>
      <c r="S29"/>
      <c r="T29"/>
      <c r="U29"/>
      <c r="V29"/>
      <c r="W29"/>
      <c r="X29"/>
      <c r="Y29"/>
      <c r="Z29"/>
      <c r="AA29"/>
      <c r="AB29" s="5"/>
      <c r="AC29" s="5"/>
      <c r="AD29" s="5"/>
      <c r="AE29" s="5"/>
      <c r="AF29" s="5"/>
      <c r="AG29" s="5"/>
    </row>
    <row r="30" spans="1:33" s="2" customFormat="1" x14ac:dyDescent="0.25">
      <c r="B30" s="5"/>
      <c r="C30" s="5"/>
      <c r="D30" s="5"/>
      <c r="E30" s="5"/>
      <c r="F30" s="5"/>
      <c r="G30" s="5"/>
      <c r="H30" s="5"/>
      <c r="I30"/>
      <c r="J30"/>
      <c r="K30"/>
      <c r="L30"/>
      <c r="M30"/>
      <c r="N30"/>
      <c r="O30"/>
      <c r="P30"/>
      <c r="Q30"/>
      <c r="R30"/>
      <c r="S30"/>
      <c r="T30"/>
      <c r="U30"/>
      <c r="V30"/>
      <c r="W30"/>
      <c r="X30"/>
      <c r="Y30"/>
      <c r="Z30"/>
      <c r="AA30"/>
      <c r="AB30" s="5"/>
      <c r="AC30" s="5"/>
      <c r="AD30" s="5"/>
      <c r="AE30" s="5"/>
      <c r="AF30" s="5"/>
      <c r="AG30" s="5"/>
    </row>
    <row r="31" spans="1:33" s="2" customFormat="1" x14ac:dyDescent="0.25">
      <c r="B31" s="5"/>
      <c r="C31" s="5"/>
      <c r="D31" s="5"/>
      <c r="E31" s="5"/>
      <c r="F31" s="5"/>
      <c r="G31" s="5"/>
      <c r="H31" s="5"/>
      <c r="I31"/>
      <c r="J31"/>
      <c r="K31"/>
      <c r="L31"/>
      <c r="M31"/>
      <c r="N31"/>
      <c r="O31"/>
      <c r="P31"/>
      <c r="Q31"/>
      <c r="R31"/>
      <c r="S31"/>
      <c r="T31"/>
      <c r="U31"/>
      <c r="V31"/>
      <c r="W31"/>
      <c r="X31"/>
      <c r="Y31"/>
      <c r="Z31"/>
      <c r="AA31"/>
      <c r="AB31" s="5"/>
      <c r="AC31" s="5"/>
      <c r="AD31" s="5"/>
      <c r="AE31" s="5"/>
      <c r="AF31" s="5"/>
      <c r="AG31" s="5"/>
    </row>
    <row r="32" spans="1:33" s="2" customFormat="1" x14ac:dyDescent="0.25">
      <c r="B32" s="5"/>
      <c r="C32" s="5"/>
      <c r="D32" s="5"/>
      <c r="E32" s="5"/>
      <c r="F32" s="5"/>
      <c r="G32" s="5"/>
      <c r="H32" s="5"/>
      <c r="I32"/>
      <c r="J32"/>
      <c r="K32"/>
      <c r="L32"/>
      <c r="M32"/>
      <c r="N32"/>
      <c r="O32"/>
      <c r="P32"/>
      <c r="Q32"/>
      <c r="R32"/>
      <c r="S32"/>
      <c r="T32"/>
      <c r="U32"/>
      <c r="V32"/>
      <c r="W32"/>
      <c r="X32"/>
      <c r="Y32"/>
      <c r="Z32"/>
      <c r="AA32"/>
      <c r="AB32" s="5"/>
      <c r="AC32" s="5"/>
      <c r="AD32" s="5"/>
      <c r="AE32" s="5"/>
      <c r="AF32" s="5"/>
      <c r="AG32" s="5"/>
    </row>
    <row r="33" spans="2:33" s="2" customFormat="1" x14ac:dyDescent="0.25">
      <c r="B33" s="5"/>
      <c r="C33" s="5"/>
      <c r="D33" s="5"/>
      <c r="E33" s="5"/>
      <c r="F33" s="5"/>
      <c r="G33" s="5"/>
      <c r="H33" s="5"/>
      <c r="I33"/>
      <c r="J33"/>
      <c r="K33"/>
      <c r="L33"/>
      <c r="M33"/>
      <c r="N33"/>
      <c r="O33"/>
      <c r="P33"/>
      <c r="Q33"/>
      <c r="R33"/>
      <c r="S33"/>
      <c r="T33"/>
      <c r="U33"/>
      <c r="V33"/>
      <c r="W33"/>
      <c r="X33"/>
      <c r="Y33"/>
      <c r="Z33"/>
      <c r="AA33"/>
      <c r="AB33" s="5"/>
      <c r="AC33" s="5"/>
      <c r="AD33" s="5"/>
      <c r="AE33" s="5"/>
      <c r="AF33" s="5"/>
      <c r="AG33" s="5"/>
    </row>
    <row r="34" spans="2:33" s="2" customFormat="1" x14ac:dyDescent="0.25">
      <c r="B34" s="5"/>
      <c r="C34" s="5"/>
      <c r="D34" s="5"/>
      <c r="E34" s="5"/>
      <c r="F34" s="5"/>
      <c r="G34" s="5"/>
      <c r="H34" s="5"/>
      <c r="I34"/>
      <c r="J34"/>
      <c r="K34"/>
      <c r="L34"/>
      <c r="M34"/>
      <c r="N34"/>
      <c r="O34"/>
      <c r="P34"/>
      <c r="Q34"/>
      <c r="R34"/>
      <c r="S34"/>
      <c r="T34"/>
      <c r="U34"/>
      <c r="V34"/>
      <c r="W34"/>
      <c r="X34"/>
      <c r="Y34"/>
      <c r="Z34"/>
      <c r="AA34"/>
      <c r="AB34" s="5"/>
      <c r="AC34" s="5"/>
      <c r="AD34" s="5"/>
      <c r="AE34" s="5"/>
      <c r="AF34" s="5"/>
      <c r="AG34" s="5"/>
    </row>
    <row r="35" spans="2:33" s="2" customFormat="1" x14ac:dyDescent="0.25">
      <c r="B35" s="5"/>
      <c r="C35" s="5"/>
      <c r="D35" s="5"/>
      <c r="E35" s="5"/>
      <c r="F35" s="5"/>
      <c r="G35" s="5"/>
      <c r="H35" s="5"/>
      <c r="I35"/>
      <c r="J35"/>
      <c r="K35"/>
      <c r="L35"/>
      <c r="M35"/>
      <c r="N35"/>
      <c r="O35"/>
      <c r="P35"/>
      <c r="Q35"/>
      <c r="R35"/>
      <c r="S35"/>
      <c r="T35"/>
      <c r="U35"/>
      <c r="V35"/>
      <c r="W35"/>
      <c r="X35"/>
      <c r="Y35"/>
      <c r="Z35"/>
      <c r="AA35"/>
      <c r="AB35" s="5"/>
      <c r="AC35" s="5"/>
      <c r="AD35" s="5"/>
      <c r="AE35" s="5"/>
      <c r="AF35" s="5"/>
      <c r="AG35" s="5"/>
    </row>
    <row r="36" spans="2:33" s="2" customFormat="1" x14ac:dyDescent="0.25">
      <c r="B36" s="5"/>
      <c r="C36" s="5"/>
      <c r="D36" s="5"/>
      <c r="E36" s="5"/>
      <c r="F36" s="5"/>
      <c r="G36" s="5"/>
      <c r="H36" s="5"/>
      <c r="I36"/>
      <c r="J36"/>
      <c r="K36"/>
      <c r="L36"/>
      <c r="M36"/>
      <c r="N36"/>
      <c r="O36"/>
      <c r="P36"/>
      <c r="Q36"/>
      <c r="R36"/>
      <c r="S36"/>
      <c r="T36"/>
      <c r="U36"/>
      <c r="V36"/>
      <c r="W36"/>
      <c r="X36"/>
      <c r="Y36"/>
      <c r="Z36"/>
      <c r="AA36"/>
      <c r="AB36" s="5"/>
      <c r="AC36" s="5"/>
      <c r="AD36" s="5"/>
      <c r="AE36" s="5"/>
      <c r="AF36" s="5"/>
      <c r="AG36" s="5"/>
    </row>
    <row r="37" spans="2:33" s="2" customFormat="1" x14ac:dyDescent="0.25">
      <c r="B37" s="5"/>
      <c r="C37" s="5"/>
      <c r="D37" s="5"/>
      <c r="E37" s="5"/>
      <c r="F37" s="5"/>
      <c r="G37" s="5"/>
      <c r="H37" s="5"/>
      <c r="I37"/>
      <c r="J37"/>
      <c r="K37"/>
      <c r="L37"/>
      <c r="M37"/>
      <c r="N37"/>
      <c r="O37"/>
      <c r="P37"/>
      <c r="Q37"/>
      <c r="R37"/>
      <c r="S37"/>
      <c r="T37"/>
      <c r="U37"/>
      <c r="V37"/>
      <c r="W37"/>
      <c r="X37"/>
      <c r="Y37"/>
      <c r="Z37"/>
      <c r="AA37"/>
      <c r="AB37" s="5"/>
      <c r="AC37" s="5"/>
      <c r="AD37" s="5"/>
      <c r="AE37" s="5"/>
      <c r="AF37" s="5"/>
      <c r="AG37" s="5"/>
    </row>
    <row r="38" spans="2:33" s="2" customFormat="1" x14ac:dyDescent="0.25">
      <c r="B38" s="5"/>
      <c r="C38" s="5"/>
      <c r="D38" s="5"/>
      <c r="E38" s="5"/>
      <c r="F38" s="5"/>
      <c r="G38" s="5"/>
      <c r="H38" s="5"/>
      <c r="I38"/>
      <c r="J38"/>
      <c r="K38"/>
      <c r="L38"/>
      <c r="M38"/>
      <c r="N38"/>
      <c r="O38"/>
      <c r="P38"/>
      <c r="Q38"/>
      <c r="R38"/>
      <c r="S38"/>
      <c r="T38"/>
      <c r="U38"/>
      <c r="V38"/>
      <c r="W38"/>
      <c r="X38"/>
      <c r="Y38"/>
      <c r="Z38"/>
      <c r="AA38"/>
      <c r="AB38" s="5"/>
      <c r="AC38" s="5"/>
      <c r="AD38" s="5"/>
      <c r="AE38" s="5"/>
      <c r="AF38" s="5"/>
      <c r="AG38" s="5"/>
    </row>
    <row r="39" spans="2:33" s="2" customFormat="1" x14ac:dyDescent="0.25">
      <c r="B39" s="5"/>
      <c r="C39" s="5"/>
      <c r="D39" s="5"/>
      <c r="E39" s="5"/>
      <c r="F39" s="5"/>
      <c r="G39" s="5"/>
      <c r="H39" s="5"/>
      <c r="I39"/>
      <c r="J39"/>
      <c r="K39"/>
      <c r="L39"/>
      <c r="M39"/>
      <c r="N39"/>
      <c r="O39"/>
      <c r="P39"/>
      <c r="Q39"/>
      <c r="R39"/>
      <c r="S39"/>
      <c r="T39"/>
      <c r="U39"/>
      <c r="V39"/>
      <c r="W39"/>
      <c r="X39"/>
      <c r="Y39"/>
      <c r="Z39"/>
      <c r="AA39"/>
      <c r="AB39" s="5"/>
      <c r="AC39" s="5"/>
      <c r="AD39" s="5"/>
      <c r="AE39" s="5"/>
      <c r="AF39" s="5"/>
      <c r="AG39" s="5"/>
    </row>
    <row r="40" spans="2:33" s="2" customFormat="1" x14ac:dyDescent="0.25">
      <c r="B40" s="5"/>
      <c r="C40" s="5"/>
      <c r="D40" s="5"/>
      <c r="E40" s="5"/>
      <c r="F40" s="5"/>
      <c r="G40" s="5"/>
      <c r="H40" s="5"/>
      <c r="I40"/>
      <c r="J40"/>
      <c r="K40"/>
      <c r="L40"/>
      <c r="M40"/>
      <c r="N40"/>
      <c r="O40"/>
      <c r="P40"/>
      <c r="Q40"/>
      <c r="R40"/>
      <c r="S40"/>
      <c r="T40"/>
      <c r="U40"/>
      <c r="V40"/>
      <c r="W40"/>
      <c r="X40"/>
      <c r="Y40"/>
      <c r="Z40"/>
      <c r="AA40"/>
      <c r="AB40" s="5"/>
      <c r="AC40" s="5"/>
      <c r="AD40" s="5"/>
      <c r="AE40" s="5"/>
      <c r="AF40" s="5"/>
      <c r="AG40" s="5"/>
    </row>
    <row r="41" spans="2:33" s="2" customFormat="1" x14ac:dyDescent="0.25">
      <c r="B41" s="5"/>
      <c r="C41" s="5"/>
      <c r="D41" s="5"/>
      <c r="E41" s="5"/>
      <c r="F41" s="5"/>
      <c r="G41" s="5"/>
      <c r="H41" s="5"/>
      <c r="I41"/>
      <c r="J41"/>
      <c r="K41"/>
      <c r="L41"/>
      <c r="M41"/>
      <c r="N41"/>
      <c r="O41"/>
      <c r="P41"/>
      <c r="Q41"/>
      <c r="R41"/>
      <c r="S41"/>
      <c r="T41"/>
      <c r="U41"/>
      <c r="V41"/>
      <c r="W41"/>
      <c r="X41"/>
      <c r="Y41"/>
      <c r="Z41"/>
      <c r="AA41"/>
      <c r="AB41" s="5"/>
      <c r="AC41" s="5"/>
      <c r="AD41" s="5"/>
      <c r="AE41" s="5"/>
      <c r="AF41" s="5"/>
      <c r="AG41" s="5"/>
    </row>
    <row r="42" spans="2:33" s="2" customFormat="1" x14ac:dyDescent="0.25">
      <c r="B42" s="5"/>
      <c r="C42" s="5"/>
      <c r="D42" s="5"/>
      <c r="E42" s="5"/>
      <c r="F42" s="5"/>
      <c r="G42" s="5"/>
      <c r="H42" s="5"/>
      <c r="I42"/>
      <c r="J42"/>
      <c r="K42"/>
      <c r="L42"/>
      <c r="M42"/>
      <c r="N42"/>
      <c r="O42"/>
      <c r="P42"/>
      <c r="Q42"/>
      <c r="R42"/>
      <c r="S42"/>
      <c r="T42"/>
      <c r="U42"/>
      <c r="V42"/>
      <c r="W42"/>
      <c r="X42"/>
      <c r="Y42"/>
      <c r="Z42"/>
      <c r="AA42"/>
      <c r="AB42" s="5"/>
      <c r="AC42" s="5"/>
      <c r="AD42" s="5"/>
      <c r="AE42" s="5"/>
      <c r="AF42" s="5"/>
      <c r="AG42" s="5"/>
    </row>
    <row r="43" spans="2:33" s="2" customFormat="1" x14ac:dyDescent="0.25">
      <c r="B43" s="5"/>
      <c r="C43" s="5"/>
      <c r="D43" s="5"/>
      <c r="E43" s="5"/>
      <c r="F43" s="5"/>
      <c r="G43" s="5"/>
      <c r="H43" s="5"/>
      <c r="I43"/>
      <c r="J43"/>
      <c r="K43"/>
      <c r="L43"/>
      <c r="M43"/>
      <c r="N43"/>
      <c r="O43"/>
      <c r="P43"/>
      <c r="Q43"/>
      <c r="R43"/>
      <c r="S43"/>
      <c r="T43"/>
      <c r="U43"/>
      <c r="V43"/>
      <c r="W43"/>
      <c r="X43"/>
      <c r="Y43"/>
      <c r="Z43"/>
      <c r="AA43"/>
      <c r="AB43" s="5"/>
      <c r="AC43" s="5"/>
      <c r="AD43" s="5"/>
      <c r="AE43" s="5"/>
      <c r="AF43" s="5"/>
      <c r="AG43" s="5"/>
    </row>
    <row r="44" spans="2:33" s="2" customFormat="1" x14ac:dyDescent="0.25">
      <c r="B44" s="5"/>
      <c r="C44" s="5"/>
      <c r="D44" s="5"/>
      <c r="E44" s="5"/>
      <c r="F44" s="5"/>
      <c r="G44" s="5"/>
      <c r="H44" s="5"/>
      <c r="I44"/>
      <c r="J44"/>
      <c r="K44"/>
      <c r="L44"/>
      <c r="M44"/>
      <c r="N44"/>
      <c r="O44"/>
      <c r="P44"/>
      <c r="Q44"/>
      <c r="R44"/>
      <c r="S44"/>
      <c r="T44"/>
      <c r="U44"/>
      <c r="V44"/>
      <c r="W44"/>
      <c r="X44"/>
      <c r="Y44"/>
      <c r="Z44"/>
      <c r="AA44"/>
      <c r="AB44" s="5"/>
      <c r="AC44" s="5"/>
      <c r="AD44" s="5"/>
      <c r="AE44" s="5"/>
      <c r="AF44" s="5"/>
      <c r="AG44" s="5"/>
    </row>
    <row r="45" spans="2:33" s="2" customFormat="1" x14ac:dyDescent="0.25">
      <c r="B45" s="5"/>
      <c r="C45" s="5"/>
      <c r="D45" s="5"/>
      <c r="E45" s="5"/>
      <c r="F45" s="5"/>
      <c r="G45" s="5"/>
      <c r="H45" s="5"/>
      <c r="I45"/>
      <c r="J45"/>
      <c r="K45"/>
      <c r="L45"/>
      <c r="M45"/>
      <c r="N45"/>
      <c r="O45"/>
      <c r="P45"/>
      <c r="Q45"/>
      <c r="R45"/>
      <c r="S45"/>
      <c r="T45"/>
      <c r="U45"/>
      <c r="V45"/>
      <c r="W45"/>
      <c r="X45"/>
      <c r="Y45"/>
      <c r="Z45"/>
      <c r="AA45"/>
      <c r="AB45" s="5"/>
      <c r="AC45" s="5"/>
      <c r="AD45" s="5"/>
      <c r="AE45" s="5"/>
      <c r="AF45" s="5"/>
      <c r="AG45" s="5"/>
    </row>
    <row r="46" spans="2:33" s="2" customFormat="1" x14ac:dyDescent="0.25">
      <c r="B46" s="5"/>
      <c r="C46" s="5"/>
      <c r="D46" s="5"/>
      <c r="E46" s="5"/>
      <c r="F46" s="5"/>
      <c r="G46" s="5"/>
      <c r="H46" s="5"/>
      <c r="I46"/>
      <c r="J46"/>
      <c r="K46"/>
      <c r="L46"/>
      <c r="M46"/>
      <c r="N46"/>
      <c r="O46"/>
      <c r="P46"/>
      <c r="Q46"/>
      <c r="R46"/>
      <c r="S46"/>
      <c r="T46"/>
      <c r="U46"/>
      <c r="V46"/>
      <c r="W46"/>
      <c r="X46"/>
      <c r="Y46"/>
      <c r="Z46"/>
      <c r="AA46"/>
      <c r="AB46" s="5"/>
      <c r="AC46" s="5"/>
      <c r="AD46" s="5"/>
      <c r="AE46" s="5"/>
      <c r="AF46" s="5"/>
      <c r="AG46" s="5"/>
    </row>
    <row r="47" spans="2:33" s="2" customFormat="1" x14ac:dyDescent="0.25">
      <c r="B47" s="5"/>
      <c r="C47" s="5"/>
      <c r="D47" s="5"/>
      <c r="E47" s="5"/>
      <c r="F47" s="5"/>
      <c r="G47" s="5"/>
      <c r="H47" s="5"/>
      <c r="I47"/>
      <c r="J47"/>
      <c r="K47"/>
      <c r="L47"/>
      <c r="M47"/>
      <c r="N47"/>
      <c r="O47"/>
      <c r="P47"/>
      <c r="Q47"/>
      <c r="R47"/>
      <c r="S47"/>
      <c r="T47"/>
      <c r="U47"/>
      <c r="V47"/>
      <c r="W47"/>
      <c r="X47"/>
      <c r="Y47"/>
      <c r="Z47"/>
      <c r="AA47"/>
      <c r="AB47" s="5"/>
      <c r="AC47" s="5"/>
      <c r="AD47" s="5"/>
      <c r="AE47" s="5"/>
      <c r="AF47" s="5"/>
      <c r="AG47" s="5"/>
    </row>
    <row r="48" spans="2:33" s="2" customFormat="1" x14ac:dyDescent="0.25">
      <c r="B48" s="5"/>
      <c r="C48" s="5"/>
      <c r="D48" s="5"/>
      <c r="E48" s="5"/>
      <c r="F48" s="5"/>
      <c r="G48" s="5"/>
      <c r="H48" s="5"/>
      <c r="I48"/>
      <c r="J48"/>
      <c r="K48"/>
      <c r="L48"/>
      <c r="M48"/>
      <c r="N48"/>
      <c r="O48"/>
      <c r="P48"/>
      <c r="Q48"/>
      <c r="R48"/>
      <c r="S48"/>
      <c r="T48"/>
      <c r="U48"/>
      <c r="V48"/>
      <c r="W48"/>
      <c r="X48"/>
      <c r="Y48"/>
      <c r="Z48"/>
      <c r="AA48"/>
      <c r="AB48" s="5"/>
      <c r="AC48" s="5"/>
      <c r="AD48" s="5"/>
      <c r="AE48" s="5"/>
      <c r="AF48" s="5"/>
      <c r="AG48" s="5"/>
    </row>
    <row r="49" spans="2:33" s="2" customFormat="1" x14ac:dyDescent="0.25">
      <c r="B49" s="5"/>
      <c r="C49" s="5"/>
      <c r="D49" s="5"/>
      <c r="E49" s="5"/>
      <c r="F49" s="5"/>
      <c r="G49" s="5"/>
      <c r="H49" s="5"/>
      <c r="I49"/>
      <c r="J49"/>
      <c r="K49"/>
      <c r="L49"/>
      <c r="M49"/>
      <c r="N49"/>
      <c r="O49"/>
      <c r="P49"/>
      <c r="Q49"/>
      <c r="R49"/>
      <c r="S49"/>
      <c r="T49"/>
      <c r="U49"/>
      <c r="V49"/>
      <c r="W49"/>
      <c r="X49"/>
      <c r="Y49"/>
      <c r="Z49"/>
      <c r="AA49"/>
      <c r="AB49" s="5"/>
      <c r="AC49" s="5"/>
      <c r="AD49" s="5"/>
      <c r="AE49" s="5"/>
      <c r="AF49" s="5"/>
      <c r="AG49" s="5"/>
    </row>
    <row r="50" spans="2:33" s="2" customFormat="1" x14ac:dyDescent="0.25">
      <c r="B50" s="5"/>
      <c r="C50" s="5"/>
      <c r="D50" s="5"/>
      <c r="E50" s="5"/>
      <c r="F50" s="5"/>
      <c r="G50" s="5"/>
      <c r="H50" s="5"/>
      <c r="I50"/>
      <c r="J50"/>
      <c r="K50"/>
      <c r="L50"/>
      <c r="M50"/>
      <c r="N50"/>
      <c r="O50"/>
      <c r="P50"/>
      <c r="Q50"/>
      <c r="R50"/>
      <c r="S50"/>
      <c r="T50"/>
      <c r="U50"/>
      <c r="V50"/>
      <c r="W50"/>
      <c r="X50"/>
      <c r="Y50"/>
      <c r="Z50"/>
      <c r="AA50"/>
      <c r="AB50" s="5"/>
      <c r="AC50" s="5"/>
      <c r="AD50" s="5"/>
      <c r="AE50" s="5"/>
      <c r="AF50" s="5"/>
      <c r="AG50" s="5"/>
    </row>
    <row r="51" spans="2:33" s="2" customFormat="1" x14ac:dyDescent="0.25">
      <c r="B51" s="5"/>
      <c r="C51" s="5"/>
      <c r="D51" s="5"/>
      <c r="E51" s="5"/>
      <c r="F51" s="5"/>
      <c r="G51" s="5"/>
      <c r="H51" s="5"/>
      <c r="I51"/>
      <c r="J51"/>
      <c r="K51"/>
      <c r="L51"/>
      <c r="M51"/>
      <c r="N51"/>
      <c r="O51"/>
      <c r="P51"/>
      <c r="Q51"/>
      <c r="R51"/>
      <c r="S51"/>
      <c r="T51"/>
      <c r="U51"/>
      <c r="V51"/>
      <c r="W51"/>
      <c r="X51"/>
      <c r="Y51"/>
      <c r="Z51"/>
      <c r="AA51"/>
      <c r="AB51" s="5"/>
      <c r="AC51" s="5"/>
      <c r="AD51" s="5"/>
      <c r="AE51" s="5"/>
      <c r="AF51" s="5"/>
      <c r="AG51" s="5"/>
    </row>
    <row r="52" spans="2:33" s="2" customFormat="1" x14ac:dyDescent="0.25">
      <c r="B52" s="5"/>
      <c r="C52" s="5"/>
      <c r="D52" s="5"/>
      <c r="E52" s="5"/>
      <c r="F52" s="5"/>
      <c r="G52" s="5"/>
      <c r="H52" s="5"/>
      <c r="I52"/>
      <c r="J52"/>
      <c r="K52"/>
      <c r="L52"/>
      <c r="M52"/>
      <c r="N52"/>
      <c r="O52"/>
      <c r="P52"/>
      <c r="Q52"/>
      <c r="R52"/>
      <c r="S52"/>
      <c r="T52"/>
      <c r="U52"/>
      <c r="V52"/>
      <c r="W52"/>
      <c r="X52"/>
      <c r="Y52"/>
      <c r="Z52"/>
      <c r="AA52"/>
      <c r="AB52" s="5"/>
      <c r="AC52" s="5"/>
      <c r="AD52" s="5"/>
      <c r="AE52" s="5"/>
      <c r="AF52" s="5"/>
      <c r="AG52" s="5"/>
    </row>
    <row r="53" spans="2:33" s="2" customFormat="1" x14ac:dyDescent="0.25">
      <c r="B53" s="5"/>
      <c r="C53" s="5"/>
      <c r="D53" s="5"/>
      <c r="E53" s="5"/>
      <c r="F53" s="5"/>
      <c r="G53" s="5"/>
      <c r="H53" s="5"/>
      <c r="I53"/>
      <c r="J53"/>
      <c r="K53"/>
      <c r="L53"/>
      <c r="M53"/>
      <c r="N53"/>
      <c r="O53"/>
      <c r="P53"/>
      <c r="Q53"/>
      <c r="R53"/>
      <c r="S53"/>
      <c r="T53"/>
      <c r="U53"/>
      <c r="V53"/>
      <c r="W53"/>
      <c r="X53"/>
      <c r="Y53"/>
      <c r="Z53"/>
      <c r="AA53"/>
      <c r="AB53" s="5"/>
      <c r="AC53" s="5"/>
      <c r="AD53" s="5"/>
      <c r="AE53" s="5"/>
      <c r="AF53" s="5"/>
      <c r="AG53" s="5"/>
    </row>
    <row r="54" spans="2:33" s="2" customFormat="1" x14ac:dyDescent="0.25">
      <c r="B54" s="5"/>
      <c r="C54" s="5"/>
      <c r="D54" s="5"/>
      <c r="E54" s="5"/>
      <c r="F54" s="5"/>
      <c r="G54" s="5"/>
      <c r="H54" s="5"/>
      <c r="I54"/>
      <c r="J54"/>
      <c r="K54"/>
      <c r="L54"/>
      <c r="M54"/>
      <c r="N54"/>
      <c r="O54"/>
      <c r="P54"/>
      <c r="Q54"/>
      <c r="R54"/>
      <c r="S54"/>
      <c r="T54"/>
      <c r="U54"/>
      <c r="V54"/>
      <c r="W54"/>
      <c r="X54"/>
      <c r="Y54"/>
      <c r="Z54"/>
      <c r="AA54"/>
      <c r="AB54" s="5"/>
      <c r="AC54" s="5"/>
      <c r="AD54" s="5"/>
      <c r="AE54" s="5"/>
      <c r="AF54" s="5"/>
      <c r="AG54" s="5"/>
    </row>
    <row r="55" spans="2:33" s="2" customFormat="1" x14ac:dyDescent="0.25">
      <c r="B55" s="5"/>
      <c r="C55" s="5"/>
      <c r="D55" s="5"/>
      <c r="E55" s="5"/>
      <c r="F55" s="5"/>
      <c r="G55" s="5"/>
      <c r="H55" s="5"/>
      <c r="I55"/>
      <c r="J55"/>
      <c r="K55"/>
      <c r="L55"/>
      <c r="M55"/>
      <c r="N55"/>
      <c r="O55"/>
      <c r="P55"/>
      <c r="Q55"/>
      <c r="R55"/>
      <c r="S55"/>
      <c r="T55"/>
      <c r="U55"/>
      <c r="V55"/>
      <c r="W55"/>
      <c r="X55"/>
      <c r="Y55"/>
      <c r="Z55"/>
      <c r="AA55"/>
      <c r="AB55" s="5"/>
      <c r="AC55" s="5"/>
      <c r="AD55" s="5"/>
      <c r="AE55" s="5"/>
      <c r="AF55" s="5"/>
      <c r="AG55" s="5"/>
    </row>
    <row r="56" spans="2:33" s="2" customFormat="1" x14ac:dyDescent="0.25">
      <c r="B56" s="5"/>
      <c r="C56" s="5"/>
      <c r="D56" s="5"/>
      <c r="E56" s="5"/>
      <c r="F56" s="5"/>
      <c r="G56" s="5"/>
      <c r="H56" s="5"/>
      <c r="I56"/>
      <c r="J56"/>
      <c r="K56"/>
      <c r="L56"/>
      <c r="M56"/>
      <c r="N56"/>
      <c r="O56"/>
      <c r="P56"/>
      <c r="Q56"/>
      <c r="R56"/>
      <c r="S56"/>
      <c r="T56"/>
      <c r="U56"/>
      <c r="V56"/>
      <c r="W56"/>
      <c r="X56"/>
      <c r="Y56"/>
      <c r="Z56"/>
      <c r="AA56"/>
      <c r="AB56" s="5"/>
      <c r="AC56" s="5"/>
      <c r="AD56" s="5"/>
      <c r="AE56" s="5"/>
      <c r="AF56" s="5"/>
      <c r="AG56" s="5"/>
    </row>
    <row r="57" spans="2:33" s="2" customFormat="1" x14ac:dyDescent="0.25">
      <c r="B57" s="5"/>
      <c r="C57" s="5"/>
      <c r="D57" s="5"/>
      <c r="E57" s="5"/>
      <c r="F57" s="5"/>
      <c r="G57" s="5"/>
      <c r="H57" s="5"/>
      <c r="I57"/>
      <c r="J57"/>
      <c r="K57"/>
      <c r="L57"/>
      <c r="M57"/>
      <c r="N57"/>
      <c r="O57"/>
      <c r="P57"/>
      <c r="Q57"/>
      <c r="R57"/>
      <c r="S57"/>
      <c r="T57"/>
      <c r="U57"/>
      <c r="V57"/>
      <c r="W57"/>
      <c r="X57"/>
      <c r="Y57"/>
      <c r="Z57"/>
      <c r="AA57"/>
      <c r="AB57" s="5"/>
      <c r="AC57" s="5"/>
      <c r="AD57" s="5"/>
      <c r="AE57" s="5"/>
      <c r="AF57" s="5"/>
      <c r="AG57" s="5"/>
    </row>
    <row r="58" spans="2:33" s="2" customFormat="1" x14ac:dyDescent="0.25">
      <c r="B58" s="5"/>
      <c r="C58" s="5"/>
      <c r="D58" s="5"/>
      <c r="E58" s="5"/>
      <c r="F58" s="5"/>
      <c r="G58" s="5"/>
      <c r="H58" s="5"/>
      <c r="I58"/>
      <c r="J58"/>
      <c r="K58"/>
      <c r="L58"/>
      <c r="M58"/>
      <c r="N58"/>
      <c r="O58"/>
      <c r="P58"/>
      <c r="Q58"/>
      <c r="R58"/>
      <c r="S58"/>
      <c r="T58"/>
      <c r="U58"/>
      <c r="V58"/>
      <c r="W58"/>
      <c r="X58"/>
      <c r="Y58"/>
      <c r="Z58"/>
      <c r="AA58"/>
      <c r="AB58" s="5"/>
      <c r="AC58" s="5"/>
      <c r="AD58" s="5"/>
      <c r="AE58" s="5"/>
      <c r="AF58" s="5"/>
      <c r="AG58" s="5"/>
    </row>
    <row r="59" spans="2:33" s="2" customFormat="1" x14ac:dyDescent="0.25">
      <c r="B59" s="5"/>
      <c r="C59" s="5"/>
      <c r="D59" s="5"/>
      <c r="E59" s="5"/>
      <c r="F59" s="5"/>
      <c r="G59" s="5"/>
      <c r="H59" s="5"/>
      <c r="I59"/>
      <c r="J59"/>
      <c r="K59"/>
      <c r="L59"/>
      <c r="M59"/>
      <c r="N59"/>
      <c r="O59"/>
      <c r="P59"/>
      <c r="Q59"/>
      <c r="R59"/>
      <c r="S59"/>
      <c r="T59"/>
      <c r="U59"/>
      <c r="V59"/>
      <c r="W59"/>
      <c r="X59"/>
      <c r="Y59"/>
      <c r="Z59"/>
      <c r="AA59"/>
      <c r="AB59" s="5"/>
      <c r="AC59" s="5"/>
      <c r="AD59" s="5"/>
      <c r="AE59" s="5"/>
      <c r="AF59" s="5"/>
      <c r="AG59" s="5"/>
    </row>
    <row r="60" spans="2:33" s="2" customFormat="1" x14ac:dyDescent="0.25">
      <c r="B60" s="5"/>
      <c r="C60" s="5"/>
      <c r="D60" s="5"/>
      <c r="E60" s="5"/>
      <c r="F60" s="5"/>
      <c r="G60" s="5"/>
      <c r="H60" s="5"/>
      <c r="I60"/>
      <c r="J60"/>
      <c r="K60"/>
      <c r="L60"/>
      <c r="M60"/>
      <c r="N60"/>
      <c r="O60"/>
      <c r="P60"/>
      <c r="Q60"/>
      <c r="R60"/>
      <c r="S60"/>
      <c r="T60"/>
      <c r="U60"/>
      <c r="V60"/>
      <c r="W60"/>
      <c r="X60"/>
      <c r="Y60"/>
      <c r="Z60"/>
      <c r="AA60"/>
      <c r="AB60" s="5"/>
      <c r="AC60" s="5"/>
      <c r="AD60" s="5"/>
      <c r="AE60" s="5"/>
      <c r="AF60" s="5"/>
      <c r="AG60" s="5"/>
    </row>
    <row r="61" spans="2:33" s="2" customFormat="1" x14ac:dyDescent="0.25">
      <c r="B61" s="5"/>
      <c r="C61" s="5"/>
      <c r="D61" s="5"/>
      <c r="E61" s="5"/>
      <c r="F61" s="5"/>
      <c r="G61" s="5"/>
      <c r="H61" s="5"/>
      <c r="I61"/>
      <c r="J61"/>
      <c r="K61"/>
      <c r="L61"/>
      <c r="M61"/>
      <c r="N61"/>
      <c r="O61"/>
      <c r="P61"/>
      <c r="Q61"/>
      <c r="R61"/>
      <c r="S61"/>
      <c r="T61"/>
      <c r="U61"/>
      <c r="V61"/>
      <c r="W61"/>
      <c r="X61"/>
      <c r="Y61"/>
      <c r="Z61"/>
      <c r="AA61"/>
      <c r="AB61" s="5"/>
      <c r="AC61" s="5"/>
      <c r="AD61" s="5"/>
      <c r="AE61" s="5"/>
      <c r="AF61" s="5"/>
      <c r="AG61" s="5"/>
    </row>
    <row r="62" spans="2:33" s="2" customFormat="1" x14ac:dyDescent="0.25">
      <c r="B62" s="5"/>
      <c r="C62" s="5"/>
      <c r="D62" s="5"/>
      <c r="E62" s="5"/>
      <c r="F62" s="5"/>
      <c r="G62" s="5"/>
      <c r="H62" s="5"/>
      <c r="I62"/>
      <c r="J62"/>
      <c r="K62"/>
      <c r="L62"/>
      <c r="M62"/>
      <c r="N62"/>
      <c r="O62"/>
      <c r="P62"/>
      <c r="Q62"/>
      <c r="R62"/>
      <c r="S62"/>
      <c r="T62"/>
      <c r="U62"/>
      <c r="V62"/>
      <c r="W62"/>
      <c r="X62"/>
      <c r="Y62"/>
      <c r="Z62"/>
      <c r="AA62"/>
      <c r="AB62" s="5"/>
      <c r="AC62" s="5"/>
      <c r="AD62" s="5"/>
      <c r="AE62" s="5"/>
      <c r="AF62" s="5"/>
      <c r="AG62" s="5"/>
    </row>
    <row r="63" spans="2:33" s="2" customFormat="1" x14ac:dyDescent="0.25">
      <c r="B63" s="5"/>
      <c r="C63" s="5"/>
      <c r="D63" s="5"/>
      <c r="E63" s="5"/>
      <c r="F63" s="5"/>
      <c r="G63" s="5"/>
      <c r="H63" s="5"/>
      <c r="I63"/>
      <c r="J63"/>
      <c r="K63"/>
      <c r="L63"/>
      <c r="M63"/>
      <c r="N63"/>
      <c r="O63"/>
      <c r="P63"/>
      <c r="Q63"/>
      <c r="R63"/>
      <c r="S63"/>
      <c r="T63"/>
      <c r="U63"/>
      <c r="V63"/>
      <c r="W63"/>
      <c r="X63"/>
      <c r="Y63"/>
      <c r="Z63"/>
      <c r="AA63"/>
      <c r="AB63" s="5"/>
      <c r="AC63" s="5"/>
      <c r="AD63" s="5"/>
      <c r="AE63" s="5"/>
      <c r="AF63" s="5"/>
      <c r="AG63" s="5"/>
    </row>
    <row r="64" spans="2:33" s="2" customFormat="1" x14ac:dyDescent="0.25">
      <c r="B64" s="5"/>
      <c r="C64" s="5"/>
      <c r="D64" s="5"/>
      <c r="E64" s="5"/>
      <c r="F64" s="5"/>
      <c r="G64" s="5"/>
      <c r="H64" s="5"/>
      <c r="I64"/>
      <c r="J64"/>
      <c r="K64"/>
      <c r="L64"/>
      <c r="M64"/>
      <c r="N64"/>
      <c r="O64"/>
      <c r="P64"/>
      <c r="Q64"/>
      <c r="R64"/>
      <c r="S64"/>
      <c r="T64"/>
      <c r="U64"/>
      <c r="V64"/>
      <c r="W64"/>
      <c r="X64"/>
      <c r="Y64"/>
      <c r="Z64"/>
      <c r="AA64"/>
      <c r="AB64" s="5"/>
      <c r="AC64" s="5"/>
      <c r="AD64" s="5"/>
      <c r="AE64" s="5"/>
      <c r="AF64" s="5"/>
      <c r="AG64" s="5"/>
    </row>
  </sheetData>
  <autoFilter ref="A5:AG5"/>
  <mergeCells count="16">
    <mergeCell ref="B6:B8"/>
    <mergeCell ref="A6:A8"/>
    <mergeCell ref="AB3:AG3"/>
    <mergeCell ref="I1:L1"/>
    <mergeCell ref="M1:W1"/>
    <mergeCell ref="X1:AA1"/>
    <mergeCell ref="AB1:AG1"/>
    <mergeCell ref="I2:L2"/>
    <mergeCell ref="M2:R2"/>
    <mergeCell ref="S2:U2"/>
    <mergeCell ref="V2:W2"/>
    <mergeCell ref="I3:L3"/>
    <mergeCell ref="M3:R3"/>
    <mergeCell ref="S3:U3"/>
    <mergeCell ref="V3:W3"/>
    <mergeCell ref="X3:AA3"/>
  </mergeCells>
  <pageMargins left="0.7" right="0.7" top="0.75" bottom="0.75" header="0.3" footer="0.3"/>
  <pageSetup scale="6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4"/>
  <sheetViews>
    <sheetView zoomScale="85" zoomScaleNormal="85" workbookViewId="0">
      <pane ySplit="5" topLeftCell="A6" activePane="bottomLeft" state="frozen"/>
      <selection activeCell="E1" sqref="E1"/>
      <selection pane="bottomLeft" activeCell="C8" sqref="C8"/>
    </sheetView>
  </sheetViews>
  <sheetFormatPr defaultRowHeight="15" x14ac:dyDescent="0.25"/>
  <cols>
    <col min="1" max="1" width="23.42578125" style="5" customWidth="1"/>
    <col min="2" max="2" width="5.140625" style="2" bestFit="1" customWidth="1"/>
    <col min="3" max="3" width="61" style="5" customWidth="1"/>
    <col min="4" max="4" width="9.140625" style="5" customWidth="1"/>
    <col min="5" max="5" width="6.5703125" style="5" hidden="1" customWidth="1"/>
    <col min="6" max="6" width="71" style="5" customWidth="1"/>
    <col min="7" max="7" width="9.42578125" bestFit="1" customWidth="1"/>
    <col min="8" max="8" width="7.5703125" bestFit="1" customWidth="1"/>
    <col min="9" max="9" width="7.42578125" bestFit="1" customWidth="1"/>
    <col min="10" max="10" width="7.42578125" customWidth="1"/>
    <col min="11" max="11" width="7.85546875" bestFit="1" customWidth="1"/>
    <col min="12" max="12" width="8.7109375" bestFit="1" customWidth="1"/>
    <col min="13" max="13" width="8.5703125" bestFit="1" customWidth="1"/>
    <col min="14" max="14" width="9.140625" bestFit="1" customWidth="1"/>
    <col min="15" max="16" width="9" bestFit="1" customWidth="1"/>
    <col min="17" max="19" width="8" customWidth="1"/>
    <col min="20" max="21" width="6.85546875" customWidth="1"/>
    <col min="22" max="25" width="18.140625" customWidth="1"/>
    <col min="26" max="31" width="14" style="5" customWidth="1"/>
  </cols>
  <sheetData>
    <row r="1" spans="1:31" ht="18.75" x14ac:dyDescent="0.3">
      <c r="G1" s="77" t="s">
        <v>41</v>
      </c>
      <c r="H1" s="78"/>
      <c r="I1" s="78"/>
      <c r="J1" s="79"/>
      <c r="K1" s="77" t="s">
        <v>47</v>
      </c>
      <c r="L1" s="78"/>
      <c r="M1" s="78"/>
      <c r="N1" s="78"/>
      <c r="O1" s="78"/>
      <c r="P1" s="78"/>
      <c r="Q1" s="78"/>
      <c r="R1" s="78"/>
      <c r="S1" s="78"/>
      <c r="T1" s="78"/>
      <c r="U1" s="79"/>
      <c r="V1" s="77" t="s">
        <v>48</v>
      </c>
      <c r="W1" s="78"/>
      <c r="X1" s="78"/>
      <c r="Y1" s="79"/>
      <c r="Z1" s="80" t="s">
        <v>59</v>
      </c>
      <c r="AA1" s="81"/>
      <c r="AB1" s="81"/>
      <c r="AC1" s="81"/>
      <c r="AD1" s="81"/>
      <c r="AE1" s="82"/>
    </row>
    <row r="2" spans="1:31" x14ac:dyDescent="0.25">
      <c r="G2" s="83" t="s">
        <v>36</v>
      </c>
      <c r="H2" s="84"/>
      <c r="I2" s="84"/>
      <c r="J2" s="85"/>
      <c r="K2" s="86" t="s">
        <v>35</v>
      </c>
      <c r="L2" s="87"/>
      <c r="M2" s="87"/>
      <c r="N2" s="87"/>
      <c r="O2" s="87"/>
      <c r="P2" s="88"/>
      <c r="Q2" s="86" t="s">
        <v>45</v>
      </c>
      <c r="R2" s="87"/>
      <c r="S2" s="87"/>
      <c r="T2" s="86" t="s">
        <v>46</v>
      </c>
      <c r="U2" s="87"/>
      <c r="V2" s="24"/>
      <c r="W2" s="25"/>
      <c r="X2" s="25"/>
      <c r="Y2" s="25"/>
      <c r="Z2" s="26"/>
      <c r="AA2" s="27"/>
      <c r="AB2" s="27"/>
      <c r="AC2" s="27"/>
      <c r="AD2" s="27"/>
      <c r="AE2" s="28"/>
    </row>
    <row r="3" spans="1:31" x14ac:dyDescent="0.25">
      <c r="G3" s="74" t="s">
        <v>38</v>
      </c>
      <c r="H3" s="75"/>
      <c r="I3" s="75"/>
      <c r="J3" s="76"/>
      <c r="K3" s="74" t="s">
        <v>44</v>
      </c>
      <c r="L3" s="75"/>
      <c r="M3" s="75"/>
      <c r="N3" s="75"/>
      <c r="O3" s="75"/>
      <c r="P3" s="76"/>
      <c r="Q3" s="74" t="s">
        <v>44</v>
      </c>
      <c r="R3" s="75"/>
      <c r="S3" s="75"/>
      <c r="T3" s="74" t="s">
        <v>44</v>
      </c>
      <c r="U3" s="76"/>
      <c r="V3" s="74" t="s">
        <v>38</v>
      </c>
      <c r="W3" s="75"/>
      <c r="X3" s="75"/>
      <c r="Y3" s="75"/>
      <c r="Z3" s="74" t="s">
        <v>44</v>
      </c>
      <c r="AA3" s="75"/>
      <c r="AB3" s="75"/>
      <c r="AC3" s="75"/>
      <c r="AD3" s="75"/>
      <c r="AE3" s="76"/>
    </row>
    <row r="4" spans="1:31" x14ac:dyDescent="0.25">
      <c r="A4" s="15"/>
      <c r="B4" s="13" t="s">
        <v>40</v>
      </c>
      <c r="C4" s="15" t="s">
        <v>39</v>
      </c>
      <c r="D4" s="15"/>
      <c r="E4" s="15"/>
      <c r="F4" s="15"/>
      <c r="G4" s="16">
        <v>1</v>
      </c>
      <c r="H4" s="17">
        <v>3</v>
      </c>
      <c r="I4" s="18">
        <v>2</v>
      </c>
      <c r="J4" s="17"/>
      <c r="K4" s="16" t="s">
        <v>42</v>
      </c>
      <c r="L4" s="17">
        <v>0</v>
      </c>
      <c r="M4" s="17" t="s">
        <v>43</v>
      </c>
      <c r="N4" s="17" t="s">
        <v>43</v>
      </c>
      <c r="O4" s="17" t="s">
        <v>42</v>
      </c>
      <c r="P4" s="18" t="s">
        <v>43</v>
      </c>
      <c r="Q4" s="16">
        <v>0</v>
      </c>
      <c r="R4" s="17" t="s">
        <v>42</v>
      </c>
      <c r="S4" s="18" t="s">
        <v>42</v>
      </c>
      <c r="T4" s="17" t="s">
        <v>42</v>
      </c>
      <c r="U4" s="17" t="s">
        <v>42</v>
      </c>
      <c r="V4" s="16">
        <v>1</v>
      </c>
      <c r="W4" s="17">
        <v>2</v>
      </c>
      <c r="X4" s="17">
        <v>3</v>
      </c>
      <c r="Y4" s="17">
        <v>3</v>
      </c>
      <c r="Z4" s="16" t="s">
        <v>42</v>
      </c>
      <c r="AA4" s="17">
        <v>0</v>
      </c>
      <c r="AB4" s="17">
        <v>0</v>
      </c>
      <c r="AC4" s="17">
        <v>0</v>
      </c>
      <c r="AD4" s="17">
        <v>0</v>
      </c>
      <c r="AE4" s="18" t="s">
        <v>42</v>
      </c>
    </row>
    <row r="5" spans="1:31" ht="45" x14ac:dyDescent="0.25">
      <c r="A5" s="6" t="s">
        <v>66</v>
      </c>
      <c r="B5" s="19" t="s">
        <v>22</v>
      </c>
      <c r="C5" s="6" t="s">
        <v>37</v>
      </c>
      <c r="D5" s="6" t="s">
        <v>100</v>
      </c>
      <c r="E5" s="6" t="s">
        <v>102</v>
      </c>
      <c r="F5" s="6" t="s">
        <v>101</v>
      </c>
      <c r="G5" s="7" t="s">
        <v>28</v>
      </c>
      <c r="H5" s="8" t="s">
        <v>27</v>
      </c>
      <c r="I5" s="9" t="s">
        <v>26</v>
      </c>
      <c r="J5" s="8" t="s">
        <v>140</v>
      </c>
      <c r="K5" s="7" t="s">
        <v>29</v>
      </c>
      <c r="L5" s="8" t="s">
        <v>30</v>
      </c>
      <c r="M5" s="8" t="s">
        <v>31</v>
      </c>
      <c r="N5" s="8" t="s">
        <v>33</v>
      </c>
      <c r="O5" s="8" t="s">
        <v>32</v>
      </c>
      <c r="P5" s="9" t="s">
        <v>34</v>
      </c>
      <c r="Q5" s="8" t="s">
        <v>23</v>
      </c>
      <c r="R5" s="8" t="s">
        <v>24</v>
      </c>
      <c r="S5" s="8" t="s">
        <v>25</v>
      </c>
      <c r="T5" s="52">
        <v>2016</v>
      </c>
      <c r="U5" s="53">
        <v>2018</v>
      </c>
      <c r="V5" s="7" t="s">
        <v>49</v>
      </c>
      <c r="W5" s="8" t="s">
        <v>50</v>
      </c>
      <c r="X5" s="8" t="s">
        <v>51</v>
      </c>
      <c r="Y5" s="8" t="s">
        <v>52</v>
      </c>
      <c r="Z5" s="7" t="s">
        <v>58</v>
      </c>
      <c r="AA5" s="8" t="s">
        <v>53</v>
      </c>
      <c r="AB5" s="8" t="s">
        <v>54</v>
      </c>
      <c r="AC5" s="8" t="s">
        <v>55</v>
      </c>
      <c r="AD5" s="8" t="s">
        <v>56</v>
      </c>
      <c r="AE5" s="9" t="s">
        <v>57</v>
      </c>
    </row>
    <row r="6" spans="1:31" s="10" customFormat="1" ht="90" customHeight="1" x14ac:dyDescent="0.25">
      <c r="A6" s="12" t="s">
        <v>63</v>
      </c>
      <c r="B6" s="3">
        <v>5</v>
      </c>
      <c r="C6" s="4" t="s">
        <v>68</v>
      </c>
      <c r="D6" s="62">
        <v>9</v>
      </c>
      <c r="E6" s="4">
        <v>7</v>
      </c>
      <c r="F6" s="4" t="s">
        <v>105</v>
      </c>
      <c r="G6" s="56">
        <v>3</v>
      </c>
      <c r="H6" s="57">
        <v>2.8571428571428572</v>
      </c>
      <c r="I6" s="58">
        <v>3</v>
      </c>
      <c r="J6" s="64">
        <f t="shared" ref="J6:J37" si="0">SUM(G6:I6)</f>
        <v>8.8571428571428577</v>
      </c>
      <c r="K6" s="38"/>
      <c r="L6" s="39"/>
      <c r="M6" s="39"/>
      <c r="N6" s="39"/>
      <c r="O6" s="39"/>
      <c r="P6" s="40"/>
      <c r="Q6" s="41"/>
      <c r="R6" s="41"/>
      <c r="S6" s="43"/>
      <c r="T6" s="42"/>
      <c r="U6" s="43"/>
      <c r="V6" s="42"/>
      <c r="W6" s="41"/>
      <c r="X6" s="41"/>
      <c r="Y6" s="43"/>
      <c r="Z6" s="42"/>
      <c r="AA6" s="41"/>
      <c r="AB6" s="41"/>
      <c r="AC6" s="41"/>
      <c r="AD6" s="41"/>
      <c r="AE6" s="43"/>
    </row>
    <row r="7" spans="1:31" ht="90" customHeight="1" x14ac:dyDescent="0.25">
      <c r="A7" s="12" t="s">
        <v>61</v>
      </c>
      <c r="B7" s="3">
        <v>33</v>
      </c>
      <c r="C7" s="4" t="s">
        <v>76</v>
      </c>
      <c r="D7" s="62">
        <v>9</v>
      </c>
      <c r="E7" s="4">
        <v>7</v>
      </c>
      <c r="F7" s="4" t="s">
        <v>148</v>
      </c>
      <c r="G7" s="56">
        <v>2.5714285714285716</v>
      </c>
      <c r="H7" s="57">
        <v>2.8571428571428572</v>
      </c>
      <c r="I7" s="58">
        <v>2.7142857142857144</v>
      </c>
      <c r="J7" s="64">
        <f t="shared" si="0"/>
        <v>8.1428571428571423</v>
      </c>
      <c r="K7" s="29"/>
      <c r="L7" s="30"/>
      <c r="M7" s="30"/>
      <c r="N7" s="30"/>
      <c r="O7" s="30"/>
      <c r="P7" s="31"/>
      <c r="Q7" s="30"/>
      <c r="R7" s="30"/>
      <c r="S7" s="30"/>
      <c r="T7" s="29"/>
      <c r="U7" s="30"/>
      <c r="V7" s="37"/>
      <c r="W7" s="32"/>
      <c r="X7" s="32"/>
      <c r="Y7" s="32"/>
      <c r="Z7" s="36"/>
      <c r="AA7" s="33"/>
      <c r="AB7" s="33"/>
      <c r="AC7" s="33"/>
      <c r="AD7" s="33"/>
      <c r="AE7" s="34"/>
    </row>
    <row r="8" spans="1:31" ht="90" customHeight="1" x14ac:dyDescent="0.25">
      <c r="A8" s="12" t="s">
        <v>63</v>
      </c>
      <c r="B8" s="3">
        <v>10</v>
      </c>
      <c r="C8" s="4" t="s">
        <v>69</v>
      </c>
      <c r="D8" s="62">
        <v>9</v>
      </c>
      <c r="E8" s="4">
        <v>7</v>
      </c>
      <c r="F8" s="4" t="s">
        <v>141</v>
      </c>
      <c r="G8" s="56">
        <v>2.7142857142857144</v>
      </c>
      <c r="H8" s="57">
        <v>2.8571428571428572</v>
      </c>
      <c r="I8" s="58">
        <v>2</v>
      </c>
      <c r="J8" s="64">
        <f t="shared" si="0"/>
        <v>7.5714285714285712</v>
      </c>
      <c r="K8" s="29"/>
      <c r="L8" s="30"/>
      <c r="M8" s="30"/>
      <c r="N8" s="30"/>
      <c r="O8" s="30"/>
      <c r="P8" s="31"/>
      <c r="Q8" s="30"/>
      <c r="R8" s="30"/>
      <c r="S8" s="30"/>
      <c r="T8" s="29"/>
      <c r="U8" s="30"/>
      <c r="V8" s="37"/>
      <c r="W8" s="32"/>
      <c r="X8" s="32"/>
      <c r="Y8" s="32"/>
      <c r="Z8" s="36"/>
      <c r="AA8" s="33"/>
      <c r="AB8" s="33"/>
      <c r="AC8" s="33"/>
      <c r="AD8" s="33"/>
      <c r="AE8" s="34"/>
    </row>
    <row r="9" spans="1:31" ht="90" customHeight="1" x14ac:dyDescent="0.25">
      <c r="A9" s="12" t="s">
        <v>62</v>
      </c>
      <c r="B9" s="3">
        <v>18</v>
      </c>
      <c r="C9" s="4" t="s">
        <v>99</v>
      </c>
      <c r="D9" s="63">
        <v>8</v>
      </c>
      <c r="E9" s="5">
        <v>7</v>
      </c>
      <c r="F9" s="5" t="s">
        <v>113</v>
      </c>
      <c r="G9" s="56">
        <v>2.8571428571428572</v>
      </c>
      <c r="H9" s="57">
        <v>2.7142857142857144</v>
      </c>
      <c r="I9" s="58">
        <v>2.7142857142857144</v>
      </c>
      <c r="J9" s="64">
        <f t="shared" si="0"/>
        <v>8.2857142857142847</v>
      </c>
      <c r="K9" s="29"/>
      <c r="L9" s="30"/>
      <c r="M9" s="30"/>
      <c r="N9" s="30"/>
      <c r="O9" s="30"/>
      <c r="P9" s="31"/>
      <c r="Q9" s="30"/>
      <c r="R9" s="30"/>
      <c r="S9" s="30"/>
      <c r="T9" s="29"/>
      <c r="U9" s="30"/>
      <c r="V9" s="37"/>
      <c r="W9" s="32"/>
      <c r="X9" s="32"/>
      <c r="Y9" s="32"/>
      <c r="Z9" s="36"/>
      <c r="AA9" s="33"/>
      <c r="AB9" s="33"/>
      <c r="AC9" s="33"/>
      <c r="AD9" s="33"/>
      <c r="AE9" s="34"/>
    </row>
    <row r="10" spans="1:31" ht="90" customHeight="1" x14ac:dyDescent="0.25">
      <c r="A10" s="12" t="s">
        <v>62</v>
      </c>
      <c r="B10" s="3">
        <v>19</v>
      </c>
      <c r="C10" s="4" t="s">
        <v>12</v>
      </c>
      <c r="D10" s="62">
        <v>8</v>
      </c>
      <c r="E10" s="4">
        <v>8</v>
      </c>
      <c r="F10" s="4" t="s">
        <v>143</v>
      </c>
      <c r="G10" s="56">
        <v>2.75</v>
      </c>
      <c r="H10" s="57">
        <v>2.75</v>
      </c>
      <c r="I10" s="58">
        <v>2.5</v>
      </c>
      <c r="J10" s="64">
        <f t="shared" si="0"/>
        <v>8</v>
      </c>
      <c r="K10" s="29"/>
      <c r="L10" s="30"/>
      <c r="M10" s="30"/>
      <c r="N10" s="30"/>
      <c r="O10" s="30"/>
      <c r="P10" s="31"/>
      <c r="Q10" s="30"/>
      <c r="R10" s="30"/>
      <c r="S10" s="30"/>
      <c r="T10" s="29"/>
      <c r="U10" s="30"/>
      <c r="V10" s="37"/>
      <c r="W10" s="32"/>
      <c r="X10" s="32"/>
      <c r="Y10" s="32"/>
      <c r="Z10" s="36"/>
      <c r="AA10" s="33"/>
      <c r="AB10" s="33"/>
      <c r="AC10" s="33"/>
      <c r="AD10" s="33"/>
      <c r="AE10" s="34"/>
    </row>
    <row r="11" spans="1:31" ht="90" customHeight="1" x14ac:dyDescent="0.25">
      <c r="A11" s="12" t="s">
        <v>62</v>
      </c>
      <c r="B11" s="3">
        <v>17</v>
      </c>
      <c r="C11" s="4" t="s">
        <v>72</v>
      </c>
      <c r="D11" s="62">
        <v>7</v>
      </c>
      <c r="E11" s="4">
        <v>6</v>
      </c>
      <c r="F11" s="4" t="s">
        <v>112</v>
      </c>
      <c r="G11" s="56">
        <v>3</v>
      </c>
      <c r="H11" s="57">
        <v>2.8333333333333335</v>
      </c>
      <c r="I11" s="58">
        <v>2.3333333333333335</v>
      </c>
      <c r="J11" s="64">
        <f t="shared" si="0"/>
        <v>8.1666666666666679</v>
      </c>
      <c r="K11" s="29"/>
      <c r="L11" s="30"/>
      <c r="M11" s="30"/>
      <c r="N11" s="30"/>
      <c r="O11" s="30"/>
      <c r="P11" s="31"/>
      <c r="Q11" s="30"/>
      <c r="R11" s="30"/>
      <c r="S11" s="30"/>
      <c r="T11" s="29"/>
      <c r="U11" s="30"/>
      <c r="V11" s="37"/>
      <c r="W11" s="32"/>
      <c r="X11" s="32"/>
      <c r="Y11" s="32"/>
      <c r="Z11" s="36"/>
      <c r="AA11" s="33"/>
      <c r="AB11" s="33"/>
      <c r="AC11" s="33"/>
      <c r="AD11" s="33"/>
      <c r="AE11" s="34"/>
    </row>
    <row r="12" spans="1:31" ht="90" customHeight="1" x14ac:dyDescent="0.25">
      <c r="A12" s="12" t="s">
        <v>61</v>
      </c>
      <c r="B12" s="3">
        <v>39</v>
      </c>
      <c r="C12" s="4" t="s">
        <v>82</v>
      </c>
      <c r="D12" s="62">
        <v>7</v>
      </c>
      <c r="E12" s="4">
        <v>6</v>
      </c>
      <c r="F12" s="4" t="s">
        <v>144</v>
      </c>
      <c r="G12" s="56">
        <v>2</v>
      </c>
      <c r="H12" s="57">
        <v>3</v>
      </c>
      <c r="I12" s="58">
        <v>2.5</v>
      </c>
      <c r="J12" s="64">
        <f t="shared" si="0"/>
        <v>7.5</v>
      </c>
      <c r="K12" s="29"/>
      <c r="L12" s="30"/>
      <c r="M12" s="30"/>
      <c r="N12" s="30"/>
      <c r="O12" s="30"/>
      <c r="P12" s="31"/>
      <c r="Q12" s="30"/>
      <c r="R12" s="30"/>
      <c r="S12" s="30"/>
      <c r="T12" s="29"/>
      <c r="U12" s="30"/>
      <c r="V12" s="37"/>
      <c r="W12" s="32"/>
      <c r="X12" s="32"/>
      <c r="Y12" s="32"/>
      <c r="Z12" s="36"/>
      <c r="AA12" s="33"/>
      <c r="AB12" s="33"/>
      <c r="AC12" s="33"/>
      <c r="AD12" s="33"/>
      <c r="AE12" s="34"/>
    </row>
    <row r="13" spans="1:31" ht="90" customHeight="1" x14ac:dyDescent="0.25">
      <c r="A13" s="12" t="s">
        <v>62</v>
      </c>
      <c r="B13" s="3">
        <v>37</v>
      </c>
      <c r="C13" s="4" t="s">
        <v>80</v>
      </c>
      <c r="D13" s="62">
        <v>6</v>
      </c>
      <c r="E13" s="4">
        <v>5</v>
      </c>
      <c r="F13" s="4" t="s">
        <v>142</v>
      </c>
      <c r="G13" s="56">
        <v>2</v>
      </c>
      <c r="H13" s="57">
        <v>2.6</v>
      </c>
      <c r="I13" s="58">
        <v>2</v>
      </c>
      <c r="J13" s="64">
        <f t="shared" si="0"/>
        <v>6.6</v>
      </c>
      <c r="K13" s="29"/>
      <c r="L13" s="30"/>
      <c r="M13" s="30"/>
      <c r="N13" s="30"/>
      <c r="O13" s="30"/>
      <c r="P13" s="31"/>
      <c r="Q13" s="30"/>
      <c r="R13" s="30"/>
      <c r="S13" s="30"/>
      <c r="T13" s="29"/>
      <c r="U13" s="30"/>
      <c r="V13" s="37"/>
      <c r="W13" s="32"/>
      <c r="X13" s="32"/>
      <c r="Y13" s="32"/>
      <c r="Z13" s="36"/>
      <c r="AA13" s="33"/>
      <c r="AB13" s="33"/>
      <c r="AC13" s="33"/>
      <c r="AD13" s="33"/>
      <c r="AE13" s="34"/>
    </row>
    <row r="14" spans="1:31" ht="90" customHeight="1" x14ac:dyDescent="0.25">
      <c r="A14" s="12" t="s">
        <v>61</v>
      </c>
      <c r="B14" s="3">
        <v>9</v>
      </c>
      <c r="C14" s="4" t="s">
        <v>6</v>
      </c>
      <c r="D14" s="62">
        <v>6</v>
      </c>
      <c r="E14" s="4">
        <v>4</v>
      </c>
      <c r="F14" s="4" t="s">
        <v>149</v>
      </c>
      <c r="G14" s="56">
        <v>1.25</v>
      </c>
      <c r="H14" s="57">
        <v>2.75</v>
      </c>
      <c r="I14" s="58">
        <v>2.5</v>
      </c>
      <c r="J14" s="64">
        <f t="shared" si="0"/>
        <v>6.5</v>
      </c>
      <c r="K14" s="29"/>
      <c r="L14" s="30"/>
      <c r="M14" s="30"/>
      <c r="N14" s="30"/>
      <c r="O14" s="30"/>
      <c r="P14" s="31"/>
      <c r="Q14" s="30"/>
      <c r="R14" s="30"/>
      <c r="S14" s="30"/>
      <c r="T14" s="29"/>
      <c r="U14" s="30"/>
      <c r="V14" s="37"/>
      <c r="W14" s="32"/>
      <c r="X14" s="32"/>
      <c r="Y14" s="32"/>
      <c r="Z14" s="36"/>
      <c r="AA14" s="33"/>
      <c r="AB14" s="33"/>
      <c r="AC14" s="33"/>
      <c r="AD14" s="33"/>
      <c r="AE14" s="34"/>
    </row>
    <row r="15" spans="1:31" ht="90" customHeight="1" x14ac:dyDescent="0.25">
      <c r="A15" s="12" t="s">
        <v>62</v>
      </c>
      <c r="B15" s="3">
        <v>7</v>
      </c>
      <c r="C15" s="4" t="s">
        <v>4</v>
      </c>
      <c r="D15" s="62">
        <v>5</v>
      </c>
      <c r="E15" s="4">
        <v>7</v>
      </c>
      <c r="F15" s="4" t="s">
        <v>150</v>
      </c>
      <c r="G15" s="56">
        <v>2.8571428571428572</v>
      </c>
      <c r="H15" s="57">
        <v>2.2857142857142856</v>
      </c>
      <c r="I15" s="58">
        <v>2.1428571428571428</v>
      </c>
      <c r="J15" s="64">
        <f t="shared" si="0"/>
        <v>7.2857142857142847</v>
      </c>
      <c r="K15" s="29"/>
      <c r="L15" s="30"/>
      <c r="M15" s="30"/>
      <c r="N15" s="30"/>
      <c r="O15" s="30"/>
      <c r="P15" s="31"/>
      <c r="Q15" s="30"/>
      <c r="R15" s="30"/>
      <c r="S15" s="30"/>
      <c r="T15" s="29"/>
      <c r="U15" s="30"/>
      <c r="V15" s="37"/>
      <c r="W15" s="32"/>
      <c r="X15" s="32"/>
      <c r="Y15" s="32"/>
      <c r="Z15" s="36"/>
      <c r="AA15" s="33"/>
      <c r="AB15" s="33"/>
      <c r="AC15" s="33"/>
      <c r="AD15" s="33"/>
      <c r="AE15" s="34"/>
    </row>
    <row r="16" spans="1:31" ht="90" customHeight="1" x14ac:dyDescent="0.25">
      <c r="A16" s="12" t="s">
        <v>60</v>
      </c>
      <c r="B16" s="3">
        <v>2</v>
      </c>
      <c r="C16" s="4" t="s">
        <v>0</v>
      </c>
      <c r="D16" s="62">
        <v>5</v>
      </c>
      <c r="E16" s="4">
        <v>6</v>
      </c>
      <c r="F16" s="4" t="s">
        <v>145</v>
      </c>
      <c r="G16" s="56">
        <v>2.6666666666666665</v>
      </c>
      <c r="H16" s="57">
        <v>2.1666666666666665</v>
      </c>
      <c r="I16" s="58">
        <v>2</v>
      </c>
      <c r="J16" s="64">
        <f t="shared" si="0"/>
        <v>6.833333333333333</v>
      </c>
      <c r="K16" s="29"/>
      <c r="L16" s="30"/>
      <c r="M16" s="30"/>
      <c r="N16" s="30"/>
      <c r="O16" s="30"/>
      <c r="P16" s="31"/>
      <c r="Q16" s="30"/>
      <c r="R16" s="30"/>
      <c r="S16" s="30"/>
      <c r="T16" s="29"/>
      <c r="U16" s="30"/>
      <c r="V16" s="55"/>
      <c r="W16" s="35"/>
      <c r="X16" s="35"/>
      <c r="Y16" s="35"/>
      <c r="Z16" s="36"/>
      <c r="AA16" s="33"/>
      <c r="AB16" s="33"/>
      <c r="AC16" s="33"/>
      <c r="AD16" s="33"/>
      <c r="AE16" s="34"/>
    </row>
    <row r="17" spans="1:31" ht="90" customHeight="1" x14ac:dyDescent="0.25">
      <c r="A17" s="12" t="s">
        <v>62</v>
      </c>
      <c r="B17" s="3">
        <v>20</v>
      </c>
      <c r="C17" s="4" t="s">
        <v>13</v>
      </c>
      <c r="D17" s="62">
        <v>4</v>
      </c>
      <c r="E17" s="4">
        <v>7</v>
      </c>
      <c r="F17" s="4" t="s">
        <v>152</v>
      </c>
      <c r="G17" s="56">
        <v>2.7142857142857144</v>
      </c>
      <c r="H17" s="57">
        <v>3</v>
      </c>
      <c r="I17" s="58">
        <v>2.5714285714285716</v>
      </c>
      <c r="J17" s="64">
        <f t="shared" si="0"/>
        <v>8.2857142857142865</v>
      </c>
      <c r="K17" s="29"/>
      <c r="L17" s="30"/>
      <c r="M17" s="30"/>
      <c r="N17" s="30"/>
      <c r="O17" s="30"/>
      <c r="P17" s="31"/>
      <c r="Q17" s="30"/>
      <c r="R17" s="30"/>
      <c r="S17" s="30"/>
      <c r="T17" s="29"/>
      <c r="U17" s="30"/>
      <c r="V17" s="37"/>
      <c r="W17" s="32"/>
      <c r="X17" s="32"/>
      <c r="Y17" s="32"/>
      <c r="Z17" s="36"/>
      <c r="AA17" s="33"/>
      <c r="AB17" s="33"/>
      <c r="AC17" s="33"/>
      <c r="AD17" s="33"/>
      <c r="AE17" s="34"/>
    </row>
    <row r="18" spans="1:31" ht="90" customHeight="1" x14ac:dyDescent="0.25">
      <c r="A18" s="12" t="s">
        <v>61</v>
      </c>
      <c r="B18" s="3">
        <v>26</v>
      </c>
      <c r="C18" s="4" t="s">
        <v>18</v>
      </c>
      <c r="D18" s="62">
        <v>4</v>
      </c>
      <c r="E18" s="4">
        <v>5</v>
      </c>
      <c r="F18" s="4" t="s">
        <v>151</v>
      </c>
      <c r="G18" s="56">
        <v>1.8</v>
      </c>
      <c r="H18" s="57">
        <v>2.6</v>
      </c>
      <c r="I18" s="58">
        <v>2.4</v>
      </c>
      <c r="J18" s="64">
        <f t="shared" si="0"/>
        <v>6.8000000000000007</v>
      </c>
      <c r="K18" s="29"/>
      <c r="L18" s="30"/>
      <c r="M18" s="30"/>
      <c r="N18" s="30"/>
      <c r="O18" s="30"/>
      <c r="P18" s="31"/>
      <c r="Q18" s="30"/>
      <c r="R18" s="30"/>
      <c r="S18" s="30"/>
      <c r="T18" s="29"/>
      <c r="U18" s="30"/>
      <c r="V18" s="37"/>
      <c r="W18" s="32"/>
      <c r="X18" s="32"/>
      <c r="Y18" s="32"/>
      <c r="Z18" s="36"/>
      <c r="AA18" s="33"/>
      <c r="AB18" s="33"/>
      <c r="AC18" s="33"/>
      <c r="AD18" s="33"/>
      <c r="AE18" s="34"/>
    </row>
    <row r="19" spans="1:31" ht="90" customHeight="1" x14ac:dyDescent="0.25">
      <c r="A19" s="12" t="s">
        <v>65</v>
      </c>
      <c r="B19" s="3">
        <v>31</v>
      </c>
      <c r="C19" s="4" t="s">
        <v>74</v>
      </c>
      <c r="D19" s="62">
        <v>4</v>
      </c>
      <c r="E19" s="4">
        <v>5</v>
      </c>
      <c r="F19" s="4" t="s">
        <v>146</v>
      </c>
      <c r="G19" s="56">
        <v>2.2000000000000002</v>
      </c>
      <c r="H19" s="57">
        <v>2</v>
      </c>
      <c r="I19" s="58">
        <v>2.6</v>
      </c>
      <c r="J19" s="64">
        <f t="shared" si="0"/>
        <v>6.8000000000000007</v>
      </c>
      <c r="K19" s="29"/>
      <c r="L19" s="30"/>
      <c r="M19" s="30"/>
      <c r="N19" s="30"/>
      <c r="O19" s="30"/>
      <c r="P19" s="31"/>
      <c r="Q19" s="30"/>
      <c r="R19" s="30"/>
      <c r="S19" s="30"/>
      <c r="T19" s="29"/>
      <c r="U19" s="30"/>
      <c r="V19" s="37"/>
      <c r="W19" s="32"/>
      <c r="X19" s="32"/>
      <c r="Y19" s="32"/>
      <c r="Z19" s="36"/>
      <c r="AA19" s="33"/>
      <c r="AB19" s="33"/>
      <c r="AC19" s="33"/>
      <c r="AD19" s="33"/>
      <c r="AE19" s="34"/>
    </row>
    <row r="20" spans="1:31" ht="90" customHeight="1" x14ac:dyDescent="0.25">
      <c r="A20" s="12" t="s">
        <v>62</v>
      </c>
      <c r="B20" s="3">
        <v>35</v>
      </c>
      <c r="C20" s="4" t="s">
        <v>78</v>
      </c>
      <c r="D20" s="62">
        <v>4</v>
      </c>
      <c r="E20" s="4">
        <v>5</v>
      </c>
      <c r="F20" s="4" t="s">
        <v>147</v>
      </c>
      <c r="G20" s="56">
        <v>2.4</v>
      </c>
      <c r="H20" s="57">
        <v>2.4</v>
      </c>
      <c r="I20" s="58">
        <v>2</v>
      </c>
      <c r="J20" s="64">
        <f t="shared" si="0"/>
        <v>6.8</v>
      </c>
      <c r="K20" s="29"/>
      <c r="L20" s="30"/>
      <c r="M20" s="30"/>
      <c r="N20" s="30"/>
      <c r="O20" s="30"/>
      <c r="P20" s="31"/>
      <c r="Q20" s="30"/>
      <c r="R20" s="30"/>
      <c r="S20" s="30"/>
      <c r="T20" s="29"/>
      <c r="U20" s="30"/>
      <c r="V20" s="37"/>
      <c r="W20" s="32"/>
      <c r="X20" s="32"/>
      <c r="Y20" s="32"/>
      <c r="Z20" s="36"/>
      <c r="AA20" s="33"/>
      <c r="AB20" s="33"/>
      <c r="AC20" s="33"/>
      <c r="AD20" s="33"/>
      <c r="AE20" s="34"/>
    </row>
    <row r="21" spans="1:31" ht="90" customHeight="1" x14ac:dyDescent="0.25">
      <c r="A21" s="12" t="s">
        <v>61</v>
      </c>
      <c r="B21" s="3">
        <v>3</v>
      </c>
      <c r="C21" s="4" t="s">
        <v>1</v>
      </c>
      <c r="D21" s="66">
        <v>4</v>
      </c>
      <c r="E21" s="4">
        <v>6</v>
      </c>
      <c r="F21" s="4" t="s">
        <v>103</v>
      </c>
      <c r="G21" s="56">
        <v>1.5</v>
      </c>
      <c r="H21" s="57">
        <v>2.5</v>
      </c>
      <c r="I21" s="58">
        <v>2.6666666666666665</v>
      </c>
      <c r="J21" s="64">
        <f t="shared" si="0"/>
        <v>6.6666666666666661</v>
      </c>
      <c r="K21" s="29"/>
      <c r="L21" s="30"/>
      <c r="M21" s="30"/>
      <c r="N21" s="30"/>
      <c r="O21" s="30"/>
      <c r="P21" s="31"/>
      <c r="Q21" s="30"/>
      <c r="R21" s="30"/>
      <c r="S21" s="30"/>
      <c r="T21" s="29"/>
      <c r="U21" s="30"/>
      <c r="V21" s="37"/>
      <c r="W21" s="32"/>
      <c r="X21" s="32"/>
      <c r="Y21" s="32"/>
      <c r="Z21" s="36"/>
      <c r="AA21" s="33"/>
      <c r="AB21" s="33"/>
      <c r="AC21" s="33"/>
      <c r="AD21" s="33"/>
      <c r="AE21" s="34"/>
    </row>
    <row r="22" spans="1:31" ht="90" customHeight="1" x14ac:dyDescent="0.25">
      <c r="A22" s="12" t="s">
        <v>61</v>
      </c>
      <c r="B22" s="3">
        <v>6</v>
      </c>
      <c r="C22" s="4" t="s">
        <v>3</v>
      </c>
      <c r="D22" s="66">
        <v>4</v>
      </c>
      <c r="E22" s="4">
        <v>4</v>
      </c>
      <c r="F22" s="4" t="s">
        <v>106</v>
      </c>
      <c r="G22" s="56">
        <v>1.75</v>
      </c>
      <c r="H22" s="57">
        <v>2.5</v>
      </c>
      <c r="I22" s="58">
        <v>2.25</v>
      </c>
      <c r="J22" s="64">
        <f t="shared" si="0"/>
        <v>6.5</v>
      </c>
      <c r="K22" s="29"/>
      <c r="L22" s="30"/>
      <c r="M22" s="30"/>
      <c r="N22" s="30"/>
      <c r="O22" s="30"/>
      <c r="P22" s="31"/>
      <c r="Q22" s="30"/>
      <c r="R22" s="30"/>
      <c r="S22" s="30"/>
      <c r="T22" s="29"/>
      <c r="U22" s="30"/>
      <c r="V22" s="37"/>
      <c r="W22" s="32"/>
      <c r="X22" s="32"/>
      <c r="Y22" s="32"/>
      <c r="Z22" s="36"/>
      <c r="AA22" s="33"/>
      <c r="AB22" s="33"/>
      <c r="AC22" s="33"/>
      <c r="AD22" s="33"/>
      <c r="AE22" s="34"/>
    </row>
    <row r="23" spans="1:31" ht="90" customHeight="1" x14ac:dyDescent="0.25">
      <c r="A23" s="12" t="s">
        <v>65</v>
      </c>
      <c r="B23" s="3">
        <v>24</v>
      </c>
      <c r="C23" s="4" t="s">
        <v>16</v>
      </c>
      <c r="D23" s="66">
        <v>4</v>
      </c>
      <c r="E23" s="4">
        <v>5</v>
      </c>
      <c r="F23" s="4" t="s">
        <v>117</v>
      </c>
      <c r="G23" s="56">
        <v>1.6</v>
      </c>
      <c r="H23" s="57">
        <v>2</v>
      </c>
      <c r="I23" s="58">
        <v>2</v>
      </c>
      <c r="J23" s="64">
        <f t="shared" si="0"/>
        <v>5.6</v>
      </c>
      <c r="K23" s="29"/>
      <c r="L23" s="30"/>
      <c r="M23" s="30"/>
      <c r="N23" s="30"/>
      <c r="O23" s="30"/>
      <c r="P23" s="31"/>
      <c r="Q23" s="30"/>
      <c r="R23" s="30"/>
      <c r="S23" s="30"/>
      <c r="T23" s="29"/>
      <c r="U23" s="30"/>
      <c r="V23" s="37"/>
      <c r="W23" s="32"/>
      <c r="X23" s="32"/>
      <c r="Y23" s="32"/>
      <c r="Z23" s="36"/>
      <c r="AA23" s="33"/>
      <c r="AB23" s="33"/>
      <c r="AC23" s="33"/>
      <c r="AD23" s="33"/>
      <c r="AE23" s="34"/>
    </row>
    <row r="24" spans="1:31" ht="90" customHeight="1" x14ac:dyDescent="0.25">
      <c r="A24" s="12" t="s">
        <v>62</v>
      </c>
      <c r="B24" s="3">
        <v>13</v>
      </c>
      <c r="C24" s="4" t="s">
        <v>9</v>
      </c>
      <c r="D24" s="4">
        <v>3</v>
      </c>
      <c r="E24" s="4">
        <v>7</v>
      </c>
      <c r="F24" s="4" t="s">
        <v>109</v>
      </c>
      <c r="G24" s="56">
        <v>2.5714285714285716</v>
      </c>
      <c r="H24" s="57">
        <v>2.5714285714285716</v>
      </c>
      <c r="I24" s="58">
        <v>2.2857142857142856</v>
      </c>
      <c r="J24" s="64">
        <f t="shared" si="0"/>
        <v>7.4285714285714288</v>
      </c>
      <c r="K24" s="29"/>
      <c r="L24" s="30"/>
      <c r="M24" s="30"/>
      <c r="N24" s="30"/>
      <c r="O24" s="30"/>
      <c r="P24" s="31"/>
      <c r="Q24" s="30"/>
      <c r="R24" s="30"/>
      <c r="S24" s="30"/>
      <c r="T24" s="29"/>
      <c r="U24" s="30"/>
      <c r="V24" s="37"/>
      <c r="W24" s="32"/>
      <c r="X24" s="32"/>
      <c r="Y24" s="32"/>
      <c r="Z24" s="36"/>
      <c r="AA24" s="33"/>
      <c r="AB24" s="33"/>
      <c r="AC24" s="33"/>
      <c r="AD24" s="33"/>
      <c r="AE24" s="34"/>
    </row>
    <row r="25" spans="1:31" ht="90" customHeight="1" x14ac:dyDescent="0.25">
      <c r="A25" s="12" t="s">
        <v>61</v>
      </c>
      <c r="B25" s="3">
        <v>40</v>
      </c>
      <c r="C25" s="4" t="s">
        <v>83</v>
      </c>
      <c r="D25" s="4">
        <v>3</v>
      </c>
      <c r="E25" s="4">
        <v>4</v>
      </c>
      <c r="F25" s="4" t="s">
        <v>127</v>
      </c>
      <c r="G25" s="56">
        <v>1.75</v>
      </c>
      <c r="H25" s="57">
        <v>3</v>
      </c>
      <c r="I25" s="58">
        <v>2.25</v>
      </c>
      <c r="J25" s="64">
        <f t="shared" si="0"/>
        <v>7</v>
      </c>
      <c r="K25" s="29"/>
      <c r="L25" s="30"/>
      <c r="M25" s="30"/>
      <c r="N25" s="30"/>
      <c r="O25" s="30"/>
      <c r="P25" s="31"/>
      <c r="Q25" s="30"/>
      <c r="R25" s="30"/>
      <c r="S25" s="30"/>
      <c r="T25" s="29"/>
      <c r="U25" s="30"/>
      <c r="V25" s="37"/>
      <c r="W25" s="32"/>
      <c r="X25" s="32"/>
      <c r="Y25" s="32"/>
      <c r="Z25" s="36"/>
      <c r="AA25" s="33"/>
      <c r="AB25" s="33"/>
      <c r="AC25" s="33"/>
      <c r="AD25" s="33"/>
      <c r="AE25" s="34"/>
    </row>
    <row r="26" spans="1:31" ht="90" customHeight="1" x14ac:dyDescent="0.25">
      <c r="A26" s="12" t="s">
        <v>62</v>
      </c>
      <c r="B26" s="3">
        <v>36</v>
      </c>
      <c r="C26" s="4" t="s">
        <v>79</v>
      </c>
      <c r="D26" s="4">
        <v>3</v>
      </c>
      <c r="E26" s="4">
        <v>2</v>
      </c>
      <c r="F26" s="4" t="s">
        <v>125</v>
      </c>
      <c r="G26" s="56">
        <v>2</v>
      </c>
      <c r="H26" s="57">
        <v>2.5</v>
      </c>
      <c r="I26" s="58">
        <v>2</v>
      </c>
      <c r="J26" s="64">
        <f t="shared" si="0"/>
        <v>6.5</v>
      </c>
      <c r="K26" s="29"/>
      <c r="L26" s="30"/>
      <c r="M26" s="30"/>
      <c r="N26" s="30"/>
      <c r="O26" s="30"/>
      <c r="P26" s="31"/>
      <c r="Q26" s="30"/>
      <c r="R26" s="30"/>
      <c r="S26" s="30"/>
      <c r="T26" s="29"/>
      <c r="U26" s="30"/>
      <c r="V26" s="37"/>
      <c r="W26" s="32"/>
      <c r="X26" s="32"/>
      <c r="Y26" s="32"/>
      <c r="Z26" s="36"/>
      <c r="AA26" s="33"/>
      <c r="AB26" s="33"/>
      <c r="AC26" s="33"/>
      <c r="AD26" s="33"/>
      <c r="AE26" s="34"/>
    </row>
    <row r="27" spans="1:31" ht="90" customHeight="1" x14ac:dyDescent="0.25">
      <c r="A27" s="12" t="s">
        <v>61</v>
      </c>
      <c r="B27" s="3">
        <v>43</v>
      </c>
      <c r="C27" s="4" t="s">
        <v>86</v>
      </c>
      <c r="D27" s="4">
        <v>3</v>
      </c>
      <c r="E27" s="4">
        <v>3</v>
      </c>
      <c r="F27" s="4" t="s">
        <v>130</v>
      </c>
      <c r="G27" s="56">
        <v>2</v>
      </c>
      <c r="H27" s="57">
        <v>2.3333333333333335</v>
      </c>
      <c r="I27" s="58">
        <v>1.6666666666666667</v>
      </c>
      <c r="J27" s="64">
        <f t="shared" si="0"/>
        <v>6.0000000000000009</v>
      </c>
      <c r="K27" s="29"/>
      <c r="L27" s="30"/>
      <c r="M27" s="30"/>
      <c r="N27" s="30"/>
      <c r="O27" s="30"/>
      <c r="P27" s="31"/>
      <c r="Q27" s="30"/>
      <c r="R27" s="30"/>
      <c r="S27" s="30"/>
      <c r="T27" s="29"/>
      <c r="U27" s="30"/>
      <c r="V27" s="37"/>
      <c r="W27" s="32"/>
      <c r="X27" s="32"/>
      <c r="Y27" s="32"/>
      <c r="Z27" s="36"/>
      <c r="AA27" s="33"/>
      <c r="AB27" s="33"/>
      <c r="AC27" s="33"/>
      <c r="AD27" s="33"/>
      <c r="AE27" s="34"/>
    </row>
    <row r="28" spans="1:31" ht="90" customHeight="1" x14ac:dyDescent="0.25">
      <c r="A28" s="12" t="s">
        <v>60</v>
      </c>
      <c r="B28" s="3">
        <v>27</v>
      </c>
      <c r="C28" s="4" t="s">
        <v>19</v>
      </c>
      <c r="D28" s="4">
        <v>3</v>
      </c>
      <c r="E28" s="4">
        <v>5</v>
      </c>
      <c r="F28" s="4" t="s">
        <v>119</v>
      </c>
      <c r="G28" s="56">
        <v>2.4</v>
      </c>
      <c r="H28" s="57">
        <v>2</v>
      </c>
      <c r="I28" s="58">
        <v>1.6</v>
      </c>
      <c r="J28" s="64">
        <f t="shared" si="0"/>
        <v>6</v>
      </c>
      <c r="K28" s="29"/>
      <c r="L28" s="30"/>
      <c r="M28" s="30"/>
      <c r="N28" s="30"/>
      <c r="O28" s="30"/>
      <c r="P28" s="31"/>
      <c r="Q28" s="30"/>
      <c r="R28" s="30"/>
      <c r="S28" s="30"/>
      <c r="T28" s="29"/>
      <c r="U28" s="30"/>
      <c r="V28" s="37"/>
      <c r="W28" s="32"/>
      <c r="X28" s="32"/>
      <c r="Y28" s="32"/>
      <c r="Z28" s="36"/>
      <c r="AA28" s="33"/>
      <c r="AB28" s="33"/>
      <c r="AC28" s="33"/>
      <c r="AD28" s="33"/>
      <c r="AE28" s="34"/>
    </row>
    <row r="29" spans="1:31" ht="90" customHeight="1" x14ac:dyDescent="0.25">
      <c r="A29" s="12" t="s">
        <v>64</v>
      </c>
      <c r="B29" s="3">
        <v>15</v>
      </c>
      <c r="C29" s="4" t="s">
        <v>11</v>
      </c>
      <c r="D29" s="4">
        <v>3</v>
      </c>
      <c r="E29" s="4">
        <v>5</v>
      </c>
      <c r="F29" s="4" t="s">
        <v>110</v>
      </c>
      <c r="G29" s="56">
        <v>2.2000000000000002</v>
      </c>
      <c r="H29" s="57">
        <v>2</v>
      </c>
      <c r="I29" s="58">
        <v>1.6</v>
      </c>
      <c r="J29" s="64">
        <f t="shared" si="0"/>
        <v>5.8000000000000007</v>
      </c>
      <c r="K29" s="29"/>
      <c r="L29" s="30"/>
      <c r="M29" s="30"/>
      <c r="N29" s="30"/>
      <c r="O29" s="30"/>
      <c r="P29" s="31"/>
      <c r="Q29" s="30"/>
      <c r="R29" s="30"/>
      <c r="S29" s="30"/>
      <c r="T29" s="29"/>
      <c r="U29" s="30"/>
      <c r="V29" s="37"/>
      <c r="W29" s="32"/>
      <c r="X29" s="32"/>
      <c r="Y29" s="32"/>
      <c r="Z29" s="36"/>
      <c r="AA29" s="33"/>
      <c r="AB29" s="33"/>
      <c r="AC29" s="33"/>
      <c r="AD29" s="33"/>
      <c r="AE29" s="34"/>
    </row>
    <row r="30" spans="1:31" ht="90" customHeight="1" x14ac:dyDescent="0.25">
      <c r="A30" s="12" t="s">
        <v>61</v>
      </c>
      <c r="B30" s="3">
        <v>44</v>
      </c>
      <c r="C30" s="4" t="s">
        <v>87</v>
      </c>
      <c r="D30" s="4">
        <v>3</v>
      </c>
      <c r="E30" s="4">
        <v>5</v>
      </c>
      <c r="F30" s="4" t="s">
        <v>131</v>
      </c>
      <c r="G30" s="56">
        <v>1.4</v>
      </c>
      <c r="H30" s="57">
        <v>2.2000000000000002</v>
      </c>
      <c r="I30" s="58">
        <v>2</v>
      </c>
      <c r="J30" s="64">
        <f t="shared" si="0"/>
        <v>5.6</v>
      </c>
      <c r="K30" s="29"/>
      <c r="L30" s="30"/>
      <c r="M30" s="30"/>
      <c r="N30" s="30"/>
      <c r="O30" s="30"/>
      <c r="P30" s="31"/>
      <c r="Q30" s="30"/>
      <c r="R30" s="30"/>
      <c r="S30" s="30"/>
      <c r="T30" s="29"/>
      <c r="U30" s="30"/>
      <c r="V30" s="37"/>
      <c r="W30" s="32"/>
      <c r="X30" s="32"/>
      <c r="Y30" s="32"/>
      <c r="Z30" s="36"/>
      <c r="AA30" s="33"/>
      <c r="AB30" s="33"/>
      <c r="AC30" s="33"/>
      <c r="AD30" s="33"/>
      <c r="AE30" s="34"/>
    </row>
    <row r="31" spans="1:31" ht="90" customHeight="1" x14ac:dyDescent="0.25">
      <c r="A31" s="12" t="s">
        <v>60</v>
      </c>
      <c r="B31" s="3">
        <v>47</v>
      </c>
      <c r="C31" s="4" t="s">
        <v>90</v>
      </c>
      <c r="D31" s="4">
        <v>3</v>
      </c>
      <c r="E31" s="4">
        <v>5</v>
      </c>
      <c r="F31" s="4" t="s">
        <v>134</v>
      </c>
      <c r="G31" s="56">
        <v>1.2</v>
      </c>
      <c r="H31" s="57">
        <v>2.4</v>
      </c>
      <c r="I31" s="58">
        <v>2</v>
      </c>
      <c r="J31" s="64">
        <f t="shared" si="0"/>
        <v>5.6</v>
      </c>
      <c r="K31" s="29"/>
      <c r="L31" s="30"/>
      <c r="M31" s="30"/>
      <c r="N31" s="30"/>
      <c r="O31" s="30"/>
      <c r="P31" s="31"/>
      <c r="Q31" s="30"/>
      <c r="R31" s="30"/>
      <c r="S31" s="30"/>
      <c r="T31" s="29"/>
      <c r="U31" s="30"/>
      <c r="V31" s="37"/>
      <c r="W31" s="32"/>
      <c r="X31" s="32"/>
      <c r="Y31" s="32"/>
      <c r="Z31" s="36"/>
      <c r="AA31" s="33"/>
      <c r="AB31" s="33"/>
      <c r="AC31" s="33"/>
      <c r="AD31" s="33"/>
      <c r="AE31" s="34"/>
    </row>
    <row r="32" spans="1:31" ht="90" customHeight="1" x14ac:dyDescent="0.25">
      <c r="A32" s="12" t="s">
        <v>62</v>
      </c>
      <c r="B32" s="3">
        <v>21</v>
      </c>
      <c r="C32" s="4" t="s">
        <v>14</v>
      </c>
      <c r="D32" s="4">
        <v>3</v>
      </c>
      <c r="E32" s="4">
        <v>4</v>
      </c>
      <c r="F32" s="4" t="s">
        <v>114</v>
      </c>
      <c r="G32" s="56">
        <v>1.5</v>
      </c>
      <c r="H32" s="57">
        <v>1.75</v>
      </c>
      <c r="I32" s="58">
        <v>1.5</v>
      </c>
      <c r="J32" s="64">
        <f t="shared" si="0"/>
        <v>4.75</v>
      </c>
      <c r="K32" s="29"/>
      <c r="L32" s="30"/>
      <c r="M32" s="30"/>
      <c r="N32" s="30"/>
      <c r="O32" s="30"/>
      <c r="P32" s="31"/>
      <c r="Q32" s="30"/>
      <c r="R32" s="30"/>
      <c r="S32" s="30"/>
      <c r="T32" s="29"/>
      <c r="U32" s="30"/>
      <c r="V32" s="37"/>
      <c r="W32" s="32"/>
      <c r="X32" s="32"/>
      <c r="Y32" s="32"/>
      <c r="Z32" s="36"/>
      <c r="AA32" s="33"/>
      <c r="AB32" s="33"/>
      <c r="AC32" s="33"/>
      <c r="AD32" s="33"/>
      <c r="AE32" s="34"/>
    </row>
    <row r="33" spans="1:31" ht="90" customHeight="1" x14ac:dyDescent="0.25">
      <c r="A33" s="12" t="s">
        <v>65</v>
      </c>
      <c r="B33" s="3">
        <v>38</v>
      </c>
      <c r="C33" s="4" t="s">
        <v>81</v>
      </c>
      <c r="D33" s="4">
        <v>2</v>
      </c>
      <c r="E33" s="4">
        <v>3</v>
      </c>
      <c r="F33" s="4" t="s">
        <v>126</v>
      </c>
      <c r="G33" s="56">
        <v>3</v>
      </c>
      <c r="H33" s="57">
        <v>2.6666666666666665</v>
      </c>
      <c r="I33" s="58">
        <v>2.6666666666666665</v>
      </c>
      <c r="J33" s="64">
        <f t="shared" si="0"/>
        <v>8.3333333333333321</v>
      </c>
      <c r="K33" s="29"/>
      <c r="L33" s="30"/>
      <c r="M33" s="30"/>
      <c r="N33" s="30"/>
      <c r="O33" s="30"/>
      <c r="P33" s="31"/>
      <c r="Q33" s="30"/>
      <c r="R33" s="30"/>
      <c r="S33" s="30"/>
      <c r="T33" s="29"/>
      <c r="U33" s="30"/>
      <c r="V33" s="37"/>
      <c r="W33" s="32"/>
      <c r="X33" s="32"/>
      <c r="Y33" s="32"/>
      <c r="Z33" s="36"/>
      <c r="AA33" s="33"/>
      <c r="AB33" s="33"/>
      <c r="AC33" s="33"/>
      <c r="AD33" s="33"/>
      <c r="AE33" s="34"/>
    </row>
    <row r="34" spans="1:31" ht="90" customHeight="1" x14ac:dyDescent="0.25">
      <c r="A34" s="12" t="s">
        <v>61</v>
      </c>
      <c r="B34" s="3">
        <v>42</v>
      </c>
      <c r="C34" s="4" t="s">
        <v>85</v>
      </c>
      <c r="D34" s="4">
        <v>2</v>
      </c>
      <c r="E34" s="4">
        <v>3</v>
      </c>
      <c r="F34" s="4" t="s">
        <v>129</v>
      </c>
      <c r="G34" s="56">
        <v>2.3333333333333335</v>
      </c>
      <c r="H34" s="57">
        <v>3</v>
      </c>
      <c r="I34" s="58">
        <v>1.6666666666666667</v>
      </c>
      <c r="J34" s="64">
        <f t="shared" si="0"/>
        <v>7.0000000000000009</v>
      </c>
      <c r="K34" s="29"/>
      <c r="L34" s="30"/>
      <c r="M34" s="30"/>
      <c r="N34" s="30"/>
      <c r="O34" s="30"/>
      <c r="P34" s="31"/>
      <c r="Q34" s="30"/>
      <c r="R34" s="30"/>
      <c r="S34" s="30"/>
      <c r="T34" s="29"/>
      <c r="U34" s="30"/>
      <c r="V34" s="37"/>
      <c r="W34" s="32"/>
      <c r="X34" s="32"/>
      <c r="Y34" s="32"/>
      <c r="Z34" s="36"/>
      <c r="AA34" s="33"/>
      <c r="AB34" s="33"/>
      <c r="AC34" s="33"/>
      <c r="AD34" s="33"/>
      <c r="AE34" s="34"/>
    </row>
    <row r="35" spans="1:31" ht="90" customHeight="1" x14ac:dyDescent="0.25">
      <c r="A35" s="12" t="s">
        <v>61</v>
      </c>
      <c r="B35" s="3">
        <v>12</v>
      </c>
      <c r="C35" s="4" t="s">
        <v>8</v>
      </c>
      <c r="D35" s="4">
        <v>2</v>
      </c>
      <c r="E35" s="4">
        <v>4</v>
      </c>
      <c r="F35" s="4" t="s">
        <v>108</v>
      </c>
      <c r="G35" s="56">
        <v>2</v>
      </c>
      <c r="H35" s="57">
        <v>2.5</v>
      </c>
      <c r="I35" s="58">
        <v>2.5</v>
      </c>
      <c r="J35" s="64">
        <f t="shared" si="0"/>
        <v>7</v>
      </c>
      <c r="K35" s="29"/>
      <c r="L35" s="30"/>
      <c r="M35" s="30"/>
      <c r="N35" s="30"/>
      <c r="O35" s="30"/>
      <c r="P35" s="31"/>
      <c r="Q35" s="30"/>
      <c r="R35" s="30"/>
      <c r="S35" s="30"/>
      <c r="T35" s="29"/>
      <c r="U35" s="30"/>
      <c r="V35" s="37"/>
      <c r="W35" s="32"/>
      <c r="X35" s="32"/>
      <c r="Y35" s="32"/>
      <c r="Z35" s="36"/>
      <c r="AA35" s="33"/>
      <c r="AB35" s="33"/>
      <c r="AC35" s="33"/>
      <c r="AD35" s="33"/>
      <c r="AE35" s="34"/>
    </row>
    <row r="36" spans="1:31" ht="90" customHeight="1" x14ac:dyDescent="0.25">
      <c r="A36" s="12" t="s">
        <v>61</v>
      </c>
      <c r="B36" s="3">
        <v>8</v>
      </c>
      <c r="C36" s="4" t="s">
        <v>5</v>
      </c>
      <c r="D36" s="4">
        <v>2</v>
      </c>
      <c r="E36" s="4">
        <v>3</v>
      </c>
      <c r="F36" s="4"/>
      <c r="G36" s="56">
        <v>1.6666666666666667</v>
      </c>
      <c r="H36" s="57">
        <v>2.3333333333333335</v>
      </c>
      <c r="I36" s="58">
        <v>2.3333333333333335</v>
      </c>
      <c r="J36" s="64">
        <f t="shared" si="0"/>
        <v>6.3333333333333339</v>
      </c>
      <c r="K36" s="29"/>
      <c r="L36" s="30"/>
      <c r="M36" s="30"/>
      <c r="N36" s="30"/>
      <c r="O36" s="30"/>
      <c r="P36" s="31"/>
      <c r="Q36" s="30"/>
      <c r="R36" s="30"/>
      <c r="S36" s="30"/>
      <c r="T36" s="29"/>
      <c r="U36" s="30"/>
      <c r="V36" s="37"/>
      <c r="W36" s="32"/>
      <c r="X36" s="32"/>
      <c r="Y36" s="32"/>
      <c r="Z36" s="36"/>
      <c r="AA36" s="33"/>
      <c r="AB36" s="33"/>
      <c r="AC36" s="33"/>
      <c r="AD36" s="33"/>
      <c r="AE36" s="34"/>
    </row>
    <row r="37" spans="1:31" ht="90" customHeight="1" x14ac:dyDescent="0.25">
      <c r="A37" s="12" t="s">
        <v>62</v>
      </c>
      <c r="B37" s="3">
        <v>29</v>
      </c>
      <c r="C37" s="4" t="s">
        <v>21</v>
      </c>
      <c r="D37" s="4">
        <v>2</v>
      </c>
      <c r="E37" s="4">
        <v>3</v>
      </c>
      <c r="F37" s="4" t="s">
        <v>121</v>
      </c>
      <c r="G37" s="56">
        <v>1.6666666666666667</v>
      </c>
      <c r="H37" s="57">
        <v>2.3333333333333335</v>
      </c>
      <c r="I37" s="58">
        <v>2</v>
      </c>
      <c r="J37" s="64">
        <f t="shared" si="0"/>
        <v>6</v>
      </c>
      <c r="K37" s="29"/>
      <c r="L37" s="30"/>
      <c r="M37" s="30"/>
      <c r="N37" s="30"/>
      <c r="O37" s="30"/>
      <c r="P37" s="31"/>
      <c r="Q37" s="30"/>
      <c r="R37" s="30"/>
      <c r="S37" s="30"/>
      <c r="T37" s="29"/>
      <c r="U37" s="30"/>
      <c r="V37" s="37"/>
      <c r="W37" s="32"/>
      <c r="X37" s="32"/>
      <c r="Y37" s="32"/>
      <c r="Z37" s="36"/>
      <c r="AA37" s="33"/>
      <c r="AB37" s="33"/>
      <c r="AC37" s="33"/>
      <c r="AD37" s="33"/>
      <c r="AE37" s="34"/>
    </row>
    <row r="38" spans="1:31" ht="90" customHeight="1" x14ac:dyDescent="0.25">
      <c r="A38" s="12" t="s">
        <v>62</v>
      </c>
      <c r="B38" s="54">
        <v>55</v>
      </c>
      <c r="C38" s="14" t="s">
        <v>98</v>
      </c>
      <c r="D38" s="14">
        <v>2</v>
      </c>
      <c r="E38" s="14">
        <v>5</v>
      </c>
      <c r="F38" s="14" t="s">
        <v>138</v>
      </c>
      <c r="G38" s="56">
        <v>1.8</v>
      </c>
      <c r="H38" s="57">
        <v>2.4</v>
      </c>
      <c r="I38" s="58">
        <v>1.4</v>
      </c>
      <c r="J38" s="64">
        <f t="shared" ref="J38:J60" si="1">SUM(G38:I38)</f>
        <v>5.6</v>
      </c>
      <c r="K38" s="29"/>
      <c r="L38" s="30"/>
      <c r="M38" s="30"/>
      <c r="N38" s="30"/>
      <c r="O38" s="30"/>
      <c r="P38" s="31"/>
      <c r="Q38" s="30"/>
      <c r="R38" s="30"/>
      <c r="S38" s="30"/>
      <c r="T38" s="29"/>
      <c r="U38" s="30"/>
      <c r="V38" s="37"/>
      <c r="W38" s="32"/>
      <c r="X38" s="32"/>
      <c r="Y38" s="32"/>
      <c r="Z38" s="36"/>
      <c r="AA38" s="33"/>
      <c r="AB38" s="33"/>
      <c r="AC38" s="33"/>
      <c r="AD38" s="33"/>
      <c r="AE38" s="34"/>
    </row>
    <row r="39" spans="1:31" ht="90" customHeight="1" x14ac:dyDescent="0.25">
      <c r="A39" s="12" t="s">
        <v>65</v>
      </c>
      <c r="B39" s="3">
        <v>25</v>
      </c>
      <c r="C39" s="4" t="s">
        <v>17</v>
      </c>
      <c r="D39" s="4">
        <v>2</v>
      </c>
      <c r="E39" s="4">
        <v>4</v>
      </c>
      <c r="F39" s="4" t="s">
        <v>118</v>
      </c>
      <c r="G39" s="56">
        <v>1.25</v>
      </c>
      <c r="H39" s="57">
        <v>2.25</v>
      </c>
      <c r="I39" s="58">
        <v>2</v>
      </c>
      <c r="J39" s="64">
        <f t="shared" si="1"/>
        <v>5.5</v>
      </c>
      <c r="K39" s="29"/>
      <c r="L39" s="30"/>
      <c r="M39" s="30"/>
      <c r="N39" s="30"/>
      <c r="O39" s="30"/>
      <c r="P39" s="31"/>
      <c r="Q39" s="30"/>
      <c r="R39" s="30"/>
      <c r="S39" s="30"/>
      <c r="T39" s="29"/>
      <c r="U39" s="30"/>
      <c r="V39" s="37"/>
      <c r="W39" s="32"/>
      <c r="X39" s="32"/>
      <c r="Y39" s="32"/>
      <c r="Z39" s="36"/>
      <c r="AA39" s="33"/>
      <c r="AB39" s="33"/>
      <c r="AC39" s="33"/>
      <c r="AD39" s="33"/>
      <c r="AE39" s="34"/>
    </row>
    <row r="40" spans="1:31" ht="90" customHeight="1" x14ac:dyDescent="0.25">
      <c r="A40" s="12" t="s">
        <v>60</v>
      </c>
      <c r="B40" s="3">
        <v>1</v>
      </c>
      <c r="C40" s="4" t="s">
        <v>67</v>
      </c>
      <c r="D40" s="4">
        <v>2</v>
      </c>
      <c r="E40" s="4">
        <v>3</v>
      </c>
      <c r="F40" s="4" t="s">
        <v>139</v>
      </c>
      <c r="G40" s="56">
        <v>2</v>
      </c>
      <c r="H40" s="57">
        <v>1.6666666666666667</v>
      </c>
      <c r="I40" s="58">
        <v>1.6666666666666667</v>
      </c>
      <c r="J40" s="64">
        <f t="shared" si="1"/>
        <v>5.3333333333333339</v>
      </c>
      <c r="K40" s="29"/>
      <c r="L40" s="30"/>
      <c r="M40" s="30"/>
      <c r="N40" s="30"/>
      <c r="O40" s="30"/>
      <c r="P40" s="31"/>
      <c r="Q40" s="30"/>
      <c r="R40" s="30"/>
      <c r="S40" s="30"/>
      <c r="T40" s="29"/>
      <c r="U40" s="30"/>
      <c r="V40" s="37"/>
      <c r="W40" s="32"/>
      <c r="X40" s="32"/>
      <c r="Y40" s="32"/>
      <c r="Z40" s="36"/>
      <c r="AA40" s="33"/>
      <c r="AB40" s="33"/>
      <c r="AC40" s="33"/>
      <c r="AD40" s="33"/>
      <c r="AE40" s="34"/>
    </row>
    <row r="41" spans="1:31" ht="90" customHeight="1" x14ac:dyDescent="0.25">
      <c r="A41" s="12" t="s">
        <v>62</v>
      </c>
      <c r="B41" s="3">
        <v>14</v>
      </c>
      <c r="C41" s="20" t="s">
        <v>10</v>
      </c>
      <c r="D41" s="20">
        <v>1</v>
      </c>
      <c r="E41" s="20">
        <v>1</v>
      </c>
      <c r="F41" s="20"/>
      <c r="G41" s="56">
        <v>3</v>
      </c>
      <c r="H41" s="57">
        <v>3</v>
      </c>
      <c r="I41" s="58">
        <v>2</v>
      </c>
      <c r="J41" s="64">
        <f t="shared" si="1"/>
        <v>8</v>
      </c>
      <c r="K41" s="29"/>
      <c r="L41" s="30"/>
      <c r="M41" s="30"/>
      <c r="N41" s="30"/>
      <c r="O41" s="30"/>
      <c r="P41" s="31"/>
      <c r="Q41" s="30"/>
      <c r="R41" s="30"/>
      <c r="S41" s="30"/>
      <c r="T41" s="29"/>
      <c r="U41" s="30"/>
      <c r="V41" s="37"/>
      <c r="W41" s="32"/>
      <c r="X41" s="32"/>
      <c r="Y41" s="32"/>
      <c r="Z41" s="36"/>
      <c r="AA41" s="33"/>
      <c r="AB41" s="33"/>
      <c r="AC41" s="33"/>
      <c r="AD41" s="33"/>
      <c r="AE41" s="34"/>
    </row>
    <row r="42" spans="1:31" ht="90" customHeight="1" x14ac:dyDescent="0.25">
      <c r="A42" s="12" t="s">
        <v>62</v>
      </c>
      <c r="B42" s="3">
        <v>4</v>
      </c>
      <c r="C42" s="4" t="s">
        <v>2</v>
      </c>
      <c r="D42" s="4">
        <v>1</v>
      </c>
      <c r="E42" s="4">
        <v>5</v>
      </c>
      <c r="F42" s="4" t="s">
        <v>104</v>
      </c>
      <c r="G42" s="56">
        <v>2</v>
      </c>
      <c r="H42" s="57">
        <v>2</v>
      </c>
      <c r="I42" s="58">
        <v>3</v>
      </c>
      <c r="J42" s="64">
        <f t="shared" si="1"/>
        <v>7</v>
      </c>
      <c r="K42" s="38"/>
      <c r="L42" s="39"/>
      <c r="M42" s="39"/>
      <c r="N42" s="39"/>
      <c r="O42" s="39"/>
      <c r="P42" s="40"/>
      <c r="Q42" s="39"/>
      <c r="R42" s="39"/>
      <c r="S42" s="39"/>
      <c r="T42" s="38"/>
      <c r="U42" s="39"/>
      <c r="V42" s="37"/>
      <c r="W42" s="32"/>
      <c r="X42" s="32"/>
      <c r="Y42" s="32"/>
      <c r="Z42" s="36"/>
      <c r="AA42" s="33"/>
      <c r="AB42" s="33"/>
      <c r="AC42" s="33"/>
      <c r="AD42" s="33"/>
      <c r="AE42" s="34"/>
    </row>
    <row r="43" spans="1:31" ht="90" customHeight="1" x14ac:dyDescent="0.25">
      <c r="A43" s="12" t="s">
        <v>60</v>
      </c>
      <c r="B43" s="3">
        <v>49</v>
      </c>
      <c r="C43" s="4" t="s">
        <v>92</v>
      </c>
      <c r="D43" s="4">
        <v>1</v>
      </c>
      <c r="E43" s="4">
        <v>1</v>
      </c>
      <c r="F43" s="4" t="s">
        <v>136</v>
      </c>
      <c r="G43" s="56">
        <v>2</v>
      </c>
      <c r="H43" s="57">
        <v>3</v>
      </c>
      <c r="I43" s="58">
        <v>2</v>
      </c>
      <c r="J43" s="64">
        <f t="shared" si="1"/>
        <v>7</v>
      </c>
      <c r="K43" s="29"/>
      <c r="L43" s="30"/>
      <c r="M43" s="30"/>
      <c r="N43" s="30"/>
      <c r="O43" s="30"/>
      <c r="P43" s="31"/>
      <c r="Q43" s="30"/>
      <c r="R43" s="30"/>
      <c r="S43" s="30"/>
      <c r="T43" s="29"/>
      <c r="U43" s="30"/>
      <c r="V43" s="37"/>
      <c r="W43" s="32"/>
      <c r="X43" s="32"/>
      <c r="Y43" s="32"/>
      <c r="Z43" s="36"/>
      <c r="AA43" s="33"/>
      <c r="AB43" s="33"/>
      <c r="AC43" s="33"/>
      <c r="AD43" s="33"/>
      <c r="AE43" s="34"/>
    </row>
    <row r="44" spans="1:31" ht="90" customHeight="1" x14ac:dyDescent="0.25">
      <c r="A44" s="12" t="s">
        <v>62</v>
      </c>
      <c r="B44" s="3">
        <v>48</v>
      </c>
      <c r="C44" s="4" t="s">
        <v>91</v>
      </c>
      <c r="D44" s="4">
        <v>1</v>
      </c>
      <c r="E44" s="4">
        <v>3</v>
      </c>
      <c r="F44" s="4" t="s">
        <v>135</v>
      </c>
      <c r="G44" s="56">
        <v>2.3333333333333335</v>
      </c>
      <c r="H44" s="57">
        <v>2.3333333333333335</v>
      </c>
      <c r="I44" s="58">
        <v>2</v>
      </c>
      <c r="J44" s="64">
        <f t="shared" si="1"/>
        <v>6.666666666666667</v>
      </c>
      <c r="K44" s="29"/>
      <c r="L44" s="30"/>
      <c r="M44" s="30"/>
      <c r="N44" s="30"/>
      <c r="O44" s="30"/>
      <c r="P44" s="31"/>
      <c r="Q44" s="30"/>
      <c r="R44" s="30"/>
      <c r="S44" s="30"/>
      <c r="T44" s="29"/>
      <c r="U44" s="30"/>
      <c r="V44" s="37"/>
      <c r="W44" s="32"/>
      <c r="X44" s="32"/>
      <c r="Y44" s="32"/>
      <c r="Z44" s="36"/>
      <c r="AA44" s="33"/>
      <c r="AB44" s="33"/>
      <c r="AC44" s="33"/>
      <c r="AD44" s="33"/>
      <c r="AE44" s="34"/>
    </row>
    <row r="45" spans="1:31" ht="90" customHeight="1" x14ac:dyDescent="0.25">
      <c r="A45" s="12" t="s">
        <v>61</v>
      </c>
      <c r="B45" s="3">
        <v>34</v>
      </c>
      <c r="C45" s="4" t="s">
        <v>77</v>
      </c>
      <c r="D45" s="4">
        <v>1</v>
      </c>
      <c r="E45" s="4">
        <v>2</v>
      </c>
      <c r="F45" s="4" t="s">
        <v>124</v>
      </c>
      <c r="G45" s="56">
        <v>2</v>
      </c>
      <c r="H45" s="57">
        <v>2.5</v>
      </c>
      <c r="I45" s="58">
        <v>2</v>
      </c>
      <c r="J45" s="64">
        <f t="shared" si="1"/>
        <v>6.5</v>
      </c>
      <c r="K45" s="29"/>
      <c r="L45" s="30"/>
      <c r="M45" s="30"/>
      <c r="N45" s="30"/>
      <c r="O45" s="30"/>
      <c r="P45" s="31"/>
      <c r="Q45" s="30"/>
      <c r="R45" s="30"/>
      <c r="S45" s="30"/>
      <c r="T45" s="29"/>
      <c r="U45" s="30"/>
      <c r="V45" s="37"/>
      <c r="W45" s="32"/>
      <c r="X45" s="32"/>
      <c r="Y45" s="32"/>
      <c r="Z45" s="36"/>
      <c r="AA45" s="33"/>
      <c r="AB45" s="33"/>
      <c r="AC45" s="33"/>
      <c r="AD45" s="33"/>
      <c r="AE45" s="34"/>
    </row>
    <row r="46" spans="1:31" ht="90" customHeight="1" x14ac:dyDescent="0.25">
      <c r="A46" s="12" t="s">
        <v>62</v>
      </c>
      <c r="B46" s="3">
        <v>52</v>
      </c>
      <c r="C46" s="4" t="s">
        <v>95</v>
      </c>
      <c r="D46" s="4">
        <v>1</v>
      </c>
      <c r="E46" s="4">
        <v>2</v>
      </c>
      <c r="F46" s="4" t="s">
        <v>137</v>
      </c>
      <c r="G46" s="56">
        <v>1.5</v>
      </c>
      <c r="H46" s="57">
        <v>2.5</v>
      </c>
      <c r="I46" s="58">
        <v>2</v>
      </c>
      <c r="J46" s="64">
        <f t="shared" si="1"/>
        <v>6</v>
      </c>
      <c r="K46" s="29"/>
      <c r="L46" s="30"/>
      <c r="M46" s="30"/>
      <c r="N46" s="30"/>
      <c r="O46" s="30"/>
      <c r="P46" s="31"/>
      <c r="Q46" s="30"/>
      <c r="R46" s="30"/>
      <c r="S46" s="30"/>
      <c r="T46" s="29"/>
      <c r="U46" s="30"/>
      <c r="V46" s="37"/>
      <c r="W46" s="32"/>
      <c r="X46" s="32"/>
      <c r="Y46" s="32"/>
      <c r="Z46" s="36"/>
      <c r="AA46" s="33"/>
      <c r="AB46" s="33"/>
      <c r="AC46" s="33"/>
      <c r="AD46" s="33"/>
      <c r="AE46" s="34"/>
    </row>
    <row r="47" spans="1:31" ht="90" customHeight="1" x14ac:dyDescent="0.25">
      <c r="A47" s="12" t="s">
        <v>62</v>
      </c>
      <c r="B47" s="3">
        <v>28</v>
      </c>
      <c r="C47" s="4" t="s">
        <v>20</v>
      </c>
      <c r="D47" s="4">
        <v>1</v>
      </c>
      <c r="E47" s="4">
        <v>3</v>
      </c>
      <c r="F47" s="4" t="s">
        <v>120</v>
      </c>
      <c r="G47" s="56">
        <v>1.6666666666666667</v>
      </c>
      <c r="H47" s="57">
        <v>1.6666666666666667</v>
      </c>
      <c r="I47" s="58">
        <v>1.6666666666666667</v>
      </c>
      <c r="J47" s="64">
        <f t="shared" si="1"/>
        <v>5</v>
      </c>
      <c r="K47" s="29"/>
      <c r="L47" s="30"/>
      <c r="M47" s="30"/>
      <c r="N47" s="30"/>
      <c r="O47" s="30"/>
      <c r="P47" s="31"/>
      <c r="Q47" s="30"/>
      <c r="R47" s="30"/>
      <c r="S47" s="30"/>
      <c r="T47" s="29"/>
      <c r="U47" s="30"/>
      <c r="V47" s="37"/>
      <c r="W47" s="32"/>
      <c r="X47" s="32"/>
      <c r="Y47" s="32"/>
      <c r="Z47" s="36"/>
      <c r="AA47" s="33"/>
      <c r="AB47" s="33"/>
      <c r="AC47" s="33"/>
      <c r="AD47" s="33"/>
      <c r="AE47" s="34"/>
    </row>
    <row r="48" spans="1:31" ht="90" customHeight="1" x14ac:dyDescent="0.25">
      <c r="A48" s="12" t="s">
        <v>62</v>
      </c>
      <c r="B48" s="3">
        <v>16</v>
      </c>
      <c r="C48" s="4" t="s">
        <v>70</v>
      </c>
      <c r="D48" s="4">
        <v>1</v>
      </c>
      <c r="E48" s="4">
        <v>7</v>
      </c>
      <c r="F48" s="4" t="s">
        <v>111</v>
      </c>
      <c r="G48" s="56">
        <v>1.1428571428571428</v>
      </c>
      <c r="H48" s="57">
        <v>2</v>
      </c>
      <c r="I48" s="58">
        <v>1.1428571428571428</v>
      </c>
      <c r="J48" s="64">
        <f t="shared" si="1"/>
        <v>4.2857142857142856</v>
      </c>
      <c r="K48" s="29"/>
      <c r="L48" s="30"/>
      <c r="M48" s="30"/>
      <c r="N48" s="30"/>
      <c r="O48" s="30"/>
      <c r="P48" s="31"/>
      <c r="Q48" s="30"/>
      <c r="R48" s="30"/>
      <c r="S48" s="30"/>
      <c r="T48" s="29"/>
      <c r="U48" s="30"/>
      <c r="V48" s="37"/>
      <c r="W48" s="32"/>
      <c r="X48" s="32"/>
      <c r="Y48" s="32"/>
      <c r="Z48" s="36"/>
      <c r="AA48" s="33"/>
      <c r="AB48" s="33"/>
      <c r="AC48" s="33"/>
      <c r="AD48" s="33"/>
      <c r="AE48" s="34"/>
    </row>
    <row r="49" spans="1:31" ht="90" customHeight="1" x14ac:dyDescent="0.25">
      <c r="A49" s="12" t="s">
        <v>65</v>
      </c>
      <c r="B49" s="3">
        <v>22</v>
      </c>
      <c r="C49" s="4" t="s">
        <v>71</v>
      </c>
      <c r="D49" s="4">
        <v>1</v>
      </c>
      <c r="E49" s="4">
        <v>4</v>
      </c>
      <c r="F49" s="4" t="s">
        <v>115</v>
      </c>
      <c r="G49" s="56">
        <v>1</v>
      </c>
      <c r="H49" s="57">
        <v>1.25</v>
      </c>
      <c r="I49" s="58">
        <v>1.75</v>
      </c>
      <c r="J49" s="64">
        <f t="shared" si="1"/>
        <v>4</v>
      </c>
      <c r="K49" s="29"/>
      <c r="L49" s="30"/>
      <c r="M49" s="30"/>
      <c r="N49" s="30"/>
      <c r="O49" s="30"/>
      <c r="P49" s="31"/>
      <c r="Q49" s="30"/>
      <c r="R49" s="30"/>
      <c r="S49" s="30"/>
      <c r="T49" s="29"/>
      <c r="U49" s="30"/>
      <c r="V49" s="37"/>
      <c r="W49" s="32"/>
      <c r="X49" s="32"/>
      <c r="Y49" s="32"/>
      <c r="Z49" s="36"/>
      <c r="AA49" s="33"/>
      <c r="AB49" s="33"/>
      <c r="AC49" s="33"/>
      <c r="AD49" s="33"/>
      <c r="AE49" s="34"/>
    </row>
    <row r="50" spans="1:31" ht="90" customHeight="1" x14ac:dyDescent="0.25">
      <c r="A50" s="12" t="s">
        <v>61</v>
      </c>
      <c r="B50" s="3">
        <v>41</v>
      </c>
      <c r="C50" s="4" t="s">
        <v>84</v>
      </c>
      <c r="D50" s="4">
        <v>0</v>
      </c>
      <c r="E50" s="4">
        <v>2</v>
      </c>
      <c r="F50" s="4" t="s">
        <v>128</v>
      </c>
      <c r="G50" s="56">
        <v>1.5</v>
      </c>
      <c r="H50" s="57">
        <v>3</v>
      </c>
      <c r="I50" s="58">
        <v>2</v>
      </c>
      <c r="J50" s="64">
        <f t="shared" si="1"/>
        <v>6.5</v>
      </c>
      <c r="K50" s="29"/>
      <c r="L50" s="30"/>
      <c r="M50" s="30"/>
      <c r="N50" s="30"/>
      <c r="O50" s="30"/>
      <c r="P50" s="31"/>
      <c r="Q50" s="30"/>
      <c r="R50" s="30"/>
      <c r="S50" s="30"/>
      <c r="T50" s="29"/>
      <c r="U50" s="30"/>
      <c r="V50" s="37"/>
      <c r="W50" s="32"/>
      <c r="X50" s="32"/>
      <c r="Y50" s="32"/>
      <c r="Z50" s="36"/>
      <c r="AA50" s="33"/>
      <c r="AB50" s="33"/>
      <c r="AC50" s="33"/>
      <c r="AD50" s="33"/>
      <c r="AE50" s="34"/>
    </row>
    <row r="51" spans="1:31" ht="90" customHeight="1" x14ac:dyDescent="0.25">
      <c r="A51" s="12" t="s">
        <v>60</v>
      </c>
      <c r="B51" s="3">
        <v>11</v>
      </c>
      <c r="C51" s="4" t="s">
        <v>7</v>
      </c>
      <c r="D51" s="4">
        <v>0</v>
      </c>
      <c r="E51" s="4">
        <v>2</v>
      </c>
      <c r="F51" s="4" t="s">
        <v>107</v>
      </c>
      <c r="G51" s="56">
        <v>1.5</v>
      </c>
      <c r="H51" s="57">
        <v>2</v>
      </c>
      <c r="I51" s="58">
        <v>2</v>
      </c>
      <c r="J51" s="64">
        <f t="shared" si="1"/>
        <v>5.5</v>
      </c>
      <c r="K51" s="29"/>
      <c r="L51" s="30"/>
      <c r="M51" s="30"/>
      <c r="N51" s="30"/>
      <c r="O51" s="30"/>
      <c r="P51" s="31"/>
      <c r="Q51" s="30"/>
      <c r="R51" s="30"/>
      <c r="S51" s="30"/>
      <c r="T51" s="29"/>
      <c r="U51" s="30"/>
      <c r="V51" s="55"/>
      <c r="W51" s="35"/>
      <c r="X51" s="35"/>
      <c r="Y51" s="35"/>
      <c r="Z51" s="36"/>
      <c r="AA51" s="33"/>
      <c r="AB51" s="33"/>
      <c r="AC51" s="33"/>
      <c r="AD51" s="33"/>
      <c r="AE51" s="34"/>
    </row>
    <row r="52" spans="1:31" ht="90" customHeight="1" x14ac:dyDescent="0.25">
      <c r="A52" s="12" t="s">
        <v>63</v>
      </c>
      <c r="B52" s="3">
        <v>51</v>
      </c>
      <c r="C52" s="20" t="s">
        <v>94</v>
      </c>
      <c r="D52" s="20">
        <v>0</v>
      </c>
      <c r="E52" s="20">
        <v>1</v>
      </c>
      <c r="F52" s="20"/>
      <c r="G52" s="56">
        <v>2</v>
      </c>
      <c r="H52" s="57">
        <v>2</v>
      </c>
      <c r="I52" s="58">
        <v>1</v>
      </c>
      <c r="J52" s="64">
        <f t="shared" si="1"/>
        <v>5</v>
      </c>
      <c r="K52" s="29"/>
      <c r="L52" s="30"/>
      <c r="M52" s="30"/>
      <c r="N52" s="30"/>
      <c r="O52" s="30"/>
      <c r="P52" s="31"/>
      <c r="Q52" s="39"/>
      <c r="R52" s="39"/>
      <c r="S52" s="39"/>
      <c r="T52" s="38"/>
      <c r="U52" s="39"/>
      <c r="V52" s="37"/>
      <c r="W52" s="32"/>
      <c r="X52" s="32"/>
      <c r="Y52" s="32"/>
      <c r="Z52" s="36"/>
      <c r="AA52" s="33"/>
      <c r="AB52" s="33"/>
      <c r="AC52" s="33"/>
      <c r="AD52" s="33"/>
      <c r="AE52" s="34"/>
    </row>
    <row r="53" spans="1:31" ht="90" customHeight="1" x14ac:dyDescent="0.25">
      <c r="A53" s="12" t="s">
        <v>64</v>
      </c>
      <c r="B53" s="54">
        <v>32</v>
      </c>
      <c r="C53" s="14" t="s">
        <v>73</v>
      </c>
      <c r="D53" s="14">
        <v>0</v>
      </c>
      <c r="E53" s="14">
        <v>3</v>
      </c>
      <c r="F53" s="14" t="s">
        <v>123</v>
      </c>
      <c r="G53" s="56">
        <v>1.3333333333333333</v>
      </c>
      <c r="H53" s="57">
        <v>1.6666666666666667</v>
      </c>
      <c r="I53" s="58">
        <v>1.3333333333333333</v>
      </c>
      <c r="J53" s="64">
        <f t="shared" si="1"/>
        <v>4.333333333333333</v>
      </c>
      <c r="K53" s="29"/>
      <c r="L53" s="30"/>
      <c r="M53" s="30"/>
      <c r="N53" s="30"/>
      <c r="O53" s="30"/>
      <c r="P53" s="31"/>
      <c r="Q53" s="30"/>
      <c r="R53" s="30"/>
      <c r="S53" s="30"/>
      <c r="T53" s="29"/>
      <c r="U53" s="30"/>
      <c r="V53" s="37"/>
      <c r="W53" s="32"/>
      <c r="X53" s="32"/>
      <c r="Y53" s="32"/>
      <c r="Z53" s="36"/>
      <c r="AA53" s="33"/>
      <c r="AB53" s="33"/>
      <c r="AC53" s="33"/>
      <c r="AD53" s="33"/>
      <c r="AE53" s="34"/>
    </row>
    <row r="54" spans="1:31" ht="90" customHeight="1" x14ac:dyDescent="0.25">
      <c r="A54" s="12" t="s">
        <v>65</v>
      </c>
      <c r="B54" s="3">
        <v>23</v>
      </c>
      <c r="C54" s="4" t="s">
        <v>15</v>
      </c>
      <c r="D54" s="4">
        <v>0</v>
      </c>
      <c r="E54" s="4">
        <v>3</v>
      </c>
      <c r="F54" s="4" t="s">
        <v>116</v>
      </c>
      <c r="G54" s="56">
        <v>1</v>
      </c>
      <c r="H54" s="57">
        <v>1.3333333333333333</v>
      </c>
      <c r="I54" s="58">
        <v>1.6666666666666667</v>
      </c>
      <c r="J54" s="64">
        <f t="shared" si="1"/>
        <v>4</v>
      </c>
      <c r="K54" s="29"/>
      <c r="L54" s="30"/>
      <c r="M54" s="30"/>
      <c r="N54" s="30"/>
      <c r="O54" s="30"/>
      <c r="P54" s="31"/>
      <c r="Q54" s="30"/>
      <c r="R54" s="30"/>
      <c r="S54" s="30"/>
      <c r="T54" s="29"/>
      <c r="U54" s="30"/>
      <c r="V54" s="32"/>
      <c r="W54" s="32"/>
      <c r="X54" s="32"/>
      <c r="Y54" s="32"/>
      <c r="Z54" s="36"/>
      <c r="AA54" s="33"/>
      <c r="AB54" s="33"/>
      <c r="AC54" s="33"/>
      <c r="AD54" s="33"/>
      <c r="AE54" s="34"/>
    </row>
    <row r="55" spans="1:31" ht="90" customHeight="1" x14ac:dyDescent="0.25">
      <c r="A55" s="12" t="s">
        <v>61</v>
      </c>
      <c r="B55" s="3">
        <v>45</v>
      </c>
      <c r="C55" s="4" t="s">
        <v>88</v>
      </c>
      <c r="D55" s="4">
        <v>0</v>
      </c>
      <c r="E55" s="4">
        <v>2</v>
      </c>
      <c r="F55" s="4" t="s">
        <v>132</v>
      </c>
      <c r="G55" s="56">
        <v>1</v>
      </c>
      <c r="H55" s="57">
        <v>1.5</v>
      </c>
      <c r="I55" s="58">
        <v>1.5</v>
      </c>
      <c r="J55" s="64">
        <f t="shared" si="1"/>
        <v>4</v>
      </c>
      <c r="K55" s="29"/>
      <c r="L55" s="30"/>
      <c r="M55" s="30"/>
      <c r="N55" s="30"/>
      <c r="O55" s="30"/>
      <c r="P55" s="31"/>
      <c r="Q55" s="30"/>
      <c r="R55" s="30"/>
      <c r="S55" s="30"/>
      <c r="T55" s="29"/>
      <c r="U55" s="30"/>
      <c r="V55" s="32"/>
      <c r="W55" s="32"/>
      <c r="X55" s="32"/>
      <c r="Y55" s="32"/>
      <c r="Z55" s="36"/>
      <c r="AA55" s="33"/>
      <c r="AB55" s="33"/>
      <c r="AC55" s="33"/>
      <c r="AD55" s="33"/>
      <c r="AE55" s="34"/>
    </row>
    <row r="56" spans="1:31" ht="90" customHeight="1" x14ac:dyDescent="0.25">
      <c r="A56" s="12" t="s">
        <v>63</v>
      </c>
      <c r="B56" s="3">
        <v>50</v>
      </c>
      <c r="C56" s="20" t="s">
        <v>93</v>
      </c>
      <c r="D56" s="20">
        <v>0</v>
      </c>
      <c r="E56" s="20">
        <v>1</v>
      </c>
      <c r="F56" s="20"/>
      <c r="G56" s="56">
        <v>1</v>
      </c>
      <c r="H56" s="57">
        <v>2</v>
      </c>
      <c r="I56" s="58">
        <v>1</v>
      </c>
      <c r="J56" s="64">
        <f t="shared" si="1"/>
        <v>4</v>
      </c>
      <c r="K56" s="29"/>
      <c r="L56" s="30"/>
      <c r="M56" s="30"/>
      <c r="N56" s="30"/>
      <c r="O56" s="30"/>
      <c r="P56" s="31"/>
      <c r="Q56" s="30"/>
      <c r="R56" s="30"/>
      <c r="S56" s="30"/>
      <c r="T56" s="29"/>
      <c r="U56" s="30"/>
      <c r="V56" s="37"/>
      <c r="W56" s="32"/>
      <c r="X56" s="32"/>
      <c r="Y56" s="32"/>
      <c r="Z56" s="36"/>
      <c r="AA56" s="33"/>
      <c r="AB56" s="33"/>
      <c r="AC56" s="33"/>
      <c r="AD56" s="33"/>
      <c r="AE56" s="34"/>
    </row>
    <row r="57" spans="1:31" ht="90" customHeight="1" x14ac:dyDescent="0.25">
      <c r="A57" s="12" t="s">
        <v>65</v>
      </c>
      <c r="B57" s="3">
        <v>53</v>
      </c>
      <c r="C57" s="4" t="s">
        <v>96</v>
      </c>
      <c r="D57" s="4">
        <v>0</v>
      </c>
      <c r="E57" s="4">
        <v>3</v>
      </c>
      <c r="F57" s="4"/>
      <c r="G57" s="56">
        <v>1</v>
      </c>
      <c r="H57" s="57">
        <v>1.6666666666666667</v>
      </c>
      <c r="I57" s="58">
        <v>1.3333333333333333</v>
      </c>
      <c r="J57" s="64">
        <f t="shared" si="1"/>
        <v>4</v>
      </c>
      <c r="K57" s="29"/>
      <c r="L57" s="30"/>
      <c r="M57" s="30"/>
      <c r="N57" s="30"/>
      <c r="O57" s="30"/>
      <c r="P57" s="31"/>
      <c r="Q57" s="30"/>
      <c r="R57" s="30"/>
      <c r="S57" s="30"/>
      <c r="T57" s="29"/>
      <c r="U57" s="30"/>
      <c r="V57" s="37"/>
      <c r="W57" s="32"/>
      <c r="X57" s="32"/>
      <c r="Y57" s="32"/>
      <c r="Z57" s="36"/>
      <c r="AA57" s="33"/>
      <c r="AB57" s="33"/>
      <c r="AC57" s="33"/>
      <c r="AD57" s="33"/>
      <c r="AE57" s="34"/>
    </row>
    <row r="58" spans="1:31" ht="90" customHeight="1" x14ac:dyDescent="0.25">
      <c r="A58" s="12" t="s">
        <v>61</v>
      </c>
      <c r="B58" s="3">
        <v>46</v>
      </c>
      <c r="C58" s="4" t="s">
        <v>89</v>
      </c>
      <c r="D58" s="4">
        <v>0</v>
      </c>
      <c r="E58" s="4">
        <v>3</v>
      </c>
      <c r="F58" s="4" t="s">
        <v>133</v>
      </c>
      <c r="G58" s="56">
        <v>1.3333333333333333</v>
      </c>
      <c r="H58" s="57">
        <v>1.3333333333333333</v>
      </c>
      <c r="I58" s="58">
        <v>1</v>
      </c>
      <c r="J58" s="64">
        <f t="shared" si="1"/>
        <v>3.6666666666666665</v>
      </c>
      <c r="K58" s="29"/>
      <c r="L58" s="30"/>
      <c r="M58" s="30"/>
      <c r="N58" s="30"/>
      <c r="O58" s="30"/>
      <c r="P58" s="31"/>
      <c r="Q58" s="30"/>
      <c r="R58" s="30"/>
      <c r="S58" s="30"/>
      <c r="T58" s="29"/>
      <c r="U58" s="30"/>
      <c r="V58" s="37"/>
      <c r="W58" s="32"/>
      <c r="X58" s="32"/>
      <c r="Y58" s="32"/>
      <c r="Z58" s="36"/>
      <c r="AA58" s="33"/>
      <c r="AB58" s="33"/>
      <c r="AC58" s="33"/>
      <c r="AD58" s="33"/>
      <c r="AE58" s="34"/>
    </row>
    <row r="59" spans="1:31" ht="90" customHeight="1" x14ac:dyDescent="0.25">
      <c r="A59" s="12" t="s">
        <v>65</v>
      </c>
      <c r="B59" s="54">
        <v>54</v>
      </c>
      <c r="C59" s="14" t="s">
        <v>97</v>
      </c>
      <c r="D59" s="14">
        <v>0</v>
      </c>
      <c r="E59" s="14">
        <v>3</v>
      </c>
      <c r="F59" s="14"/>
      <c r="G59" s="56">
        <v>1</v>
      </c>
      <c r="H59" s="57">
        <v>1.3333333333333333</v>
      </c>
      <c r="I59" s="58">
        <v>1.3333333333333333</v>
      </c>
      <c r="J59" s="64">
        <f t="shared" si="1"/>
        <v>3.6666666666666661</v>
      </c>
      <c r="K59" s="29"/>
      <c r="L59" s="30"/>
      <c r="M59" s="30"/>
      <c r="N59" s="30"/>
      <c r="O59" s="30"/>
      <c r="P59" s="31"/>
      <c r="Q59" s="30"/>
      <c r="R59" s="30"/>
      <c r="S59" s="30"/>
      <c r="T59" s="29"/>
      <c r="U59" s="30"/>
      <c r="V59" s="37"/>
      <c r="W59" s="32"/>
      <c r="X59" s="32"/>
      <c r="Y59" s="32"/>
      <c r="Z59" s="36"/>
      <c r="AA59" s="33"/>
      <c r="AB59" s="33"/>
      <c r="AC59" s="33"/>
      <c r="AD59" s="33"/>
      <c r="AE59" s="34"/>
    </row>
    <row r="60" spans="1:31" ht="90" customHeight="1" x14ac:dyDescent="0.25">
      <c r="A60" s="21" t="s">
        <v>63</v>
      </c>
      <c r="B60" s="22">
        <v>30</v>
      </c>
      <c r="C60" s="23" t="s">
        <v>75</v>
      </c>
      <c r="D60" s="23">
        <v>0</v>
      </c>
      <c r="E60" s="23">
        <v>2</v>
      </c>
      <c r="F60" s="23" t="s">
        <v>122</v>
      </c>
      <c r="G60" s="59">
        <v>1</v>
      </c>
      <c r="H60" s="60">
        <v>1</v>
      </c>
      <c r="I60" s="61">
        <v>1</v>
      </c>
      <c r="J60" s="65">
        <f t="shared" si="1"/>
        <v>3</v>
      </c>
      <c r="K60" s="44"/>
      <c r="L60" s="45"/>
      <c r="M60" s="45"/>
      <c r="N60" s="45"/>
      <c r="O60" s="45"/>
      <c r="P60" s="46"/>
      <c r="Q60" s="45"/>
      <c r="R60" s="45"/>
      <c r="S60" s="45"/>
      <c r="T60" s="44"/>
      <c r="U60" s="45"/>
      <c r="V60" s="47"/>
      <c r="W60" s="48"/>
      <c r="X60" s="48"/>
      <c r="Y60" s="48"/>
      <c r="Z60" s="49"/>
      <c r="AA60" s="50"/>
      <c r="AB60" s="50"/>
      <c r="AC60" s="50"/>
      <c r="AD60" s="50"/>
      <c r="AE60" s="51"/>
    </row>
    <row r="61" spans="1:31" x14ac:dyDescent="0.25">
      <c r="B61" s="3"/>
    </row>
    <row r="62" spans="1:31" x14ac:dyDescent="0.25">
      <c r="B62" s="3"/>
    </row>
    <row r="66" spans="1:25" x14ac:dyDescent="0.25">
      <c r="G66" s="1"/>
      <c r="H66" s="1"/>
      <c r="I66" s="1"/>
      <c r="J66" s="1"/>
      <c r="K66" s="1"/>
      <c r="L66" s="1"/>
      <c r="M66" s="1"/>
      <c r="N66" s="1"/>
      <c r="O66" s="1"/>
      <c r="P66" s="1"/>
      <c r="Q66" s="1"/>
      <c r="R66" s="1"/>
      <c r="S66" s="1"/>
      <c r="T66" s="1"/>
      <c r="U66" s="1"/>
      <c r="V66" s="1" t="s">
        <v>23</v>
      </c>
      <c r="W66" s="1"/>
      <c r="X66" s="1"/>
      <c r="Y66" s="1"/>
    </row>
    <row r="67" spans="1:25" x14ac:dyDescent="0.25">
      <c r="G67" s="1"/>
      <c r="H67" s="1"/>
      <c r="I67" s="1"/>
      <c r="J67" s="1"/>
      <c r="K67" s="1"/>
      <c r="L67" s="1"/>
      <c r="M67" s="1"/>
      <c r="N67" s="1"/>
      <c r="O67" s="1"/>
      <c r="P67" s="1"/>
      <c r="Q67" s="1"/>
      <c r="R67" s="1"/>
      <c r="S67" s="1"/>
      <c r="T67" s="1"/>
      <c r="U67" s="1"/>
      <c r="V67" s="1" t="s">
        <v>24</v>
      </c>
      <c r="W67" s="1"/>
      <c r="X67" s="1"/>
      <c r="Y67" s="1"/>
    </row>
    <row r="68" spans="1:25" x14ac:dyDescent="0.25">
      <c r="G68" s="1"/>
      <c r="H68" s="1"/>
      <c r="I68" s="1"/>
      <c r="J68" s="1"/>
      <c r="K68" s="1"/>
      <c r="L68" s="1"/>
      <c r="M68" s="1"/>
      <c r="N68" s="1"/>
      <c r="O68" s="1"/>
      <c r="P68" s="1"/>
      <c r="Q68" s="1"/>
      <c r="R68" s="1"/>
      <c r="S68" s="1"/>
      <c r="T68" s="1"/>
      <c r="U68" s="1"/>
      <c r="V68" s="1" t="s">
        <v>25</v>
      </c>
      <c r="W68" s="1"/>
      <c r="X68" s="1"/>
      <c r="Y68" s="1"/>
    </row>
    <row r="69" spans="1:25" x14ac:dyDescent="0.25">
      <c r="G69" s="1"/>
      <c r="H69" s="1"/>
      <c r="I69" s="1"/>
      <c r="J69" s="1"/>
      <c r="K69" s="1"/>
      <c r="L69" s="1"/>
      <c r="M69" s="1"/>
      <c r="N69" s="1"/>
      <c r="O69" s="1"/>
      <c r="P69" s="1"/>
      <c r="Q69" s="1"/>
      <c r="R69" s="1"/>
      <c r="S69" s="1"/>
      <c r="T69" s="1"/>
      <c r="U69" s="1"/>
      <c r="V69" s="1"/>
      <c r="W69" s="1"/>
      <c r="X69" s="1"/>
      <c r="Y69" s="1"/>
    </row>
    <row r="70" spans="1:25" x14ac:dyDescent="0.25">
      <c r="A70" s="11"/>
      <c r="G70" s="1"/>
      <c r="H70" s="1"/>
      <c r="I70" s="1"/>
      <c r="J70" s="1"/>
      <c r="K70" s="1"/>
      <c r="L70" s="1"/>
      <c r="M70" s="1"/>
      <c r="N70" s="1"/>
      <c r="O70" s="1"/>
      <c r="P70" s="1"/>
      <c r="Q70" s="1"/>
      <c r="R70" s="1"/>
      <c r="S70" s="1"/>
      <c r="T70" s="1"/>
      <c r="U70" s="1"/>
      <c r="V70" s="1"/>
      <c r="W70" s="1"/>
      <c r="X70" s="1"/>
      <c r="Y70" s="1"/>
    </row>
    <row r="71" spans="1:25" x14ac:dyDescent="0.25">
      <c r="A71" s="11"/>
      <c r="G71" s="1"/>
      <c r="H71" s="1"/>
      <c r="I71" s="1"/>
      <c r="J71" s="1"/>
      <c r="K71" s="1"/>
      <c r="L71" s="1"/>
      <c r="M71" s="1"/>
      <c r="N71" s="1"/>
      <c r="O71" s="1"/>
      <c r="P71" s="1"/>
      <c r="Q71" s="1"/>
      <c r="R71" s="1"/>
      <c r="S71" s="1"/>
      <c r="T71" s="1"/>
      <c r="U71" s="1"/>
      <c r="V71" s="1"/>
      <c r="W71" s="1"/>
      <c r="X71" s="1"/>
      <c r="Y71" s="1"/>
    </row>
    <row r="72" spans="1:25" x14ac:dyDescent="0.25">
      <c r="A72" s="11"/>
      <c r="G72" s="1"/>
      <c r="H72" s="1"/>
      <c r="I72" s="1"/>
      <c r="J72" s="1"/>
      <c r="K72" s="1"/>
      <c r="L72" s="1"/>
      <c r="M72" s="1"/>
      <c r="N72" s="1"/>
      <c r="O72" s="1"/>
      <c r="P72" s="1"/>
      <c r="Q72" s="1"/>
      <c r="R72" s="1"/>
      <c r="S72" s="1"/>
      <c r="T72" s="1"/>
      <c r="U72" s="1"/>
      <c r="V72" s="1"/>
      <c r="W72" s="1"/>
      <c r="X72" s="1"/>
      <c r="Y72" s="1"/>
    </row>
    <row r="73" spans="1:25" x14ac:dyDescent="0.25">
      <c r="A73" s="11"/>
    </row>
    <row r="74" spans="1:25" x14ac:dyDescent="0.25">
      <c r="A74" s="11"/>
    </row>
    <row r="75" spans="1:25" x14ac:dyDescent="0.25">
      <c r="A75" s="11"/>
    </row>
    <row r="76" spans="1:25" x14ac:dyDescent="0.25">
      <c r="A76" s="11"/>
    </row>
    <row r="77" spans="1:25" x14ac:dyDescent="0.25">
      <c r="A77" s="11"/>
    </row>
    <row r="78" spans="1:25" x14ac:dyDescent="0.25">
      <c r="A78" s="11"/>
    </row>
    <row r="79" spans="1:25" x14ac:dyDescent="0.25">
      <c r="A79" s="11"/>
    </row>
    <row r="80" spans="1:25" x14ac:dyDescent="0.25">
      <c r="A80" s="11"/>
    </row>
    <row r="81" spans="1:1" x14ac:dyDescent="0.25">
      <c r="A81" s="11"/>
    </row>
    <row r="82" spans="1:1" x14ac:dyDescent="0.25">
      <c r="A82" s="11"/>
    </row>
    <row r="83" spans="1:1" x14ac:dyDescent="0.25">
      <c r="A83" s="11"/>
    </row>
    <row r="84" spans="1:1" x14ac:dyDescent="0.25">
      <c r="A84" s="11"/>
    </row>
    <row r="85" spans="1:1" x14ac:dyDescent="0.25">
      <c r="A85" s="11"/>
    </row>
    <row r="86" spans="1:1" x14ac:dyDescent="0.25">
      <c r="A86" s="11"/>
    </row>
    <row r="87" spans="1:1" x14ac:dyDescent="0.25">
      <c r="A87" s="11"/>
    </row>
    <row r="88" spans="1:1" x14ac:dyDescent="0.25">
      <c r="A88" s="11"/>
    </row>
    <row r="89" spans="1:1" x14ac:dyDescent="0.25">
      <c r="A89" s="11"/>
    </row>
    <row r="90" spans="1:1" x14ac:dyDescent="0.25">
      <c r="A90" s="11"/>
    </row>
    <row r="91" spans="1:1" x14ac:dyDescent="0.25">
      <c r="A91" s="11"/>
    </row>
    <row r="92" spans="1:1" x14ac:dyDescent="0.25">
      <c r="A92" s="11"/>
    </row>
    <row r="93" spans="1:1" x14ac:dyDescent="0.25">
      <c r="A93" s="11"/>
    </row>
    <row r="94" spans="1:1" x14ac:dyDescent="0.25">
      <c r="A94" s="11"/>
    </row>
    <row r="95" spans="1:1" x14ac:dyDescent="0.25">
      <c r="A95" s="11"/>
    </row>
    <row r="96" spans="1:1" x14ac:dyDescent="0.25">
      <c r="A96" s="11"/>
    </row>
    <row r="97" spans="1:1" x14ac:dyDescent="0.25">
      <c r="A97" s="11"/>
    </row>
    <row r="98" spans="1:1" x14ac:dyDescent="0.25">
      <c r="A98" s="11"/>
    </row>
    <row r="99" spans="1:1" x14ac:dyDescent="0.25">
      <c r="A99" s="11"/>
    </row>
    <row r="100" spans="1:1" x14ac:dyDescent="0.25">
      <c r="A100" s="11"/>
    </row>
    <row r="101" spans="1:1" x14ac:dyDescent="0.25">
      <c r="A101" s="11"/>
    </row>
    <row r="102" spans="1:1" x14ac:dyDescent="0.25">
      <c r="A102" s="11"/>
    </row>
    <row r="103" spans="1:1" x14ac:dyDescent="0.25">
      <c r="A103" s="11"/>
    </row>
    <row r="104" spans="1:1" x14ac:dyDescent="0.25">
      <c r="A104" s="11"/>
    </row>
    <row r="105" spans="1:1" x14ac:dyDescent="0.25">
      <c r="A105" s="11"/>
    </row>
    <row r="106" spans="1:1" x14ac:dyDescent="0.25">
      <c r="A106" s="11"/>
    </row>
    <row r="107" spans="1:1" x14ac:dyDescent="0.25">
      <c r="A107" s="11"/>
    </row>
    <row r="108" spans="1:1" x14ac:dyDescent="0.25">
      <c r="A108" s="11"/>
    </row>
    <row r="109" spans="1:1" x14ac:dyDescent="0.25">
      <c r="A109" s="11"/>
    </row>
    <row r="110" spans="1:1" x14ac:dyDescent="0.25">
      <c r="A110" s="11"/>
    </row>
    <row r="111" spans="1:1" x14ac:dyDescent="0.25">
      <c r="A111" s="11"/>
    </row>
    <row r="112" spans="1:1" x14ac:dyDescent="0.25">
      <c r="A112" s="11"/>
    </row>
    <row r="113" spans="1:1" x14ac:dyDescent="0.25">
      <c r="A113" s="11"/>
    </row>
    <row r="114" spans="1:1" x14ac:dyDescent="0.25">
      <c r="A114" s="11"/>
    </row>
    <row r="115" spans="1:1" x14ac:dyDescent="0.25">
      <c r="A115" s="11"/>
    </row>
    <row r="116" spans="1:1" x14ac:dyDescent="0.25">
      <c r="A116" s="11"/>
    </row>
    <row r="117" spans="1:1" x14ac:dyDescent="0.25">
      <c r="A117" s="11"/>
    </row>
    <row r="118" spans="1:1" x14ac:dyDescent="0.25">
      <c r="A118" s="11"/>
    </row>
    <row r="119" spans="1:1" x14ac:dyDescent="0.25">
      <c r="A119" s="11"/>
    </row>
    <row r="120" spans="1:1" x14ac:dyDescent="0.25">
      <c r="A120" s="11"/>
    </row>
    <row r="121" spans="1:1" x14ac:dyDescent="0.25">
      <c r="A121" s="11"/>
    </row>
    <row r="122" spans="1:1" x14ac:dyDescent="0.25">
      <c r="A122" s="11"/>
    </row>
    <row r="123" spans="1:1" x14ac:dyDescent="0.25">
      <c r="A123" s="11"/>
    </row>
    <row r="124" spans="1:1" x14ac:dyDescent="0.25">
      <c r="A124" s="11"/>
    </row>
  </sheetData>
  <autoFilter ref="A5:AE5">
    <sortState ref="A6:AE60">
      <sortCondition descending="1" ref="D5"/>
    </sortState>
  </autoFilter>
  <sortState ref="A6:AE60">
    <sortCondition descending="1" ref="D6:D60"/>
    <sortCondition descending="1" ref="J6:J60"/>
  </sortState>
  <mergeCells count="14">
    <mergeCell ref="G1:J1"/>
    <mergeCell ref="G2:J2"/>
    <mergeCell ref="G3:J3"/>
    <mergeCell ref="Q2:S2"/>
    <mergeCell ref="Q3:S3"/>
    <mergeCell ref="Z3:AE3"/>
    <mergeCell ref="Z1:AE1"/>
    <mergeCell ref="T2:U2"/>
    <mergeCell ref="K1:U1"/>
    <mergeCell ref="K2:P2"/>
    <mergeCell ref="K3:P3"/>
    <mergeCell ref="V1:Y1"/>
    <mergeCell ref="T3:U3"/>
    <mergeCell ref="V3:Y3"/>
  </mergeCells>
  <pageMargins left="0.7" right="0.7" top="0.75" bottom="0.75" header="0.3" footer="0.3"/>
  <pageSetup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Use Cases by Vision Statement</vt:lpstr>
      <vt:lpstr>Roadmap Text Scoring</vt:lpstr>
    </vt:vector>
  </TitlesOfParts>
  <Company>DHHS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Baker, Alexander (HHS/ONC)</dc:creator>
  <cp:lastModifiedBy>Lonnie Moore</cp:lastModifiedBy>
  <dcterms:created xsi:type="dcterms:W3CDTF">2015-02-11T22:57:56Z</dcterms:created>
  <dcterms:modified xsi:type="dcterms:W3CDTF">2015-03-20T12:07:07Z</dcterms:modified>
</cp:coreProperties>
</file>